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Tanszeki_anyagok\Epitomernok_Tanszek\Csebfalvi_Aniko\N UMERICAL METHODS\ODE_1\"/>
    </mc:Choice>
  </mc:AlternateContent>
  <bookViews>
    <workbookView xWindow="0" yWindow="0" windowWidth="18870" windowHeight="786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I7" i="1" l="1"/>
  <c r="K7" i="1" s="1"/>
  <c r="K6" i="1"/>
  <c r="J7" i="1" s="1"/>
  <c r="J8" i="1" l="1"/>
  <c r="I8" i="1"/>
  <c r="I9" i="1" l="1"/>
  <c r="K8" i="1"/>
  <c r="J9" i="1" s="1"/>
  <c r="K9" i="1" l="1"/>
  <c r="J10" i="1" s="1"/>
  <c r="I10" i="1"/>
  <c r="I11" i="1" l="1"/>
  <c r="K10" i="1"/>
  <c r="J11" i="1" s="1"/>
  <c r="K11" i="1" l="1"/>
</calcChain>
</file>

<file path=xl/sharedStrings.xml><?xml version="1.0" encoding="utf-8"?>
<sst xmlns="http://schemas.openxmlformats.org/spreadsheetml/2006/main" count="23" uniqueCount="21">
  <si>
    <t>f[x_,y_]:=y*x^2-1.2*y;</t>
  </si>
  <si>
    <t>x0=0.0;</t>
  </si>
  <si>
    <t>Boundary condition for y</t>
  </si>
  <si>
    <t>y0=1.0;</t>
  </si>
  <si>
    <t>Value of x at which y is desired</t>
  </si>
  <si>
    <t>xf=2.0;</t>
  </si>
  <si>
    <t>Differential equation of the form dy/dx=f(x,y).</t>
  </si>
  <si>
    <t>x</t>
  </si>
  <si>
    <t>y</t>
  </si>
  <si>
    <t>f(x,y)</t>
  </si>
  <si>
    <t>step</t>
  </si>
  <si>
    <t>-1.2</t>
  </si>
  <si>
    <t>0.52</t>
  </si>
  <si>
    <t>-0.5408</t>
  </si>
  <si>
    <t>0.30368</t>
  </si>
  <si>
    <t>0.351259</t>
  </si>
  <si>
    <t>0.398782</t>
  </si>
  <si>
    <t>-0.170061</t>
  </si>
  <si>
    <t>0.235656</t>
  </si>
  <si>
    <t>0.0565574</t>
  </si>
  <si>
    <t>0.258279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</si>
</sst>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3" borderId="0" xfId="0" applyFill="1" applyAlignment="1">
      <alignment horizontal="right"/>
    </xf>
    <xf numFmtId="164" fontId="0" fillId="3" borderId="0" xfId="0" applyNumberFormat="1" applyFill="1"/>
    <xf numFmtId="0" fontId="0" fillId="3" borderId="0" xfId="0" applyFill="1"/>
    <xf numFmtId="164" fontId="0" fillId="2" borderId="0" xfId="0" applyNumberForma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T26"/>
  <sheetViews>
    <sheetView tabSelected="1" workbookViewId="0">
      <selection activeCell="O22" sqref="O22"/>
    </sheetView>
  </sheetViews>
  <sheetFormatPr defaultRowHeight="15" x14ac:dyDescent="0.25"/>
  <sheetData>
    <row r="3" spans="5:20" x14ac:dyDescent="0.25">
      <c r="E3" t="s">
        <v>0</v>
      </c>
      <c r="I3" s="6" t="s">
        <v>6</v>
      </c>
      <c r="J3" s="6"/>
      <c r="K3" s="6"/>
      <c r="L3" s="6"/>
      <c r="M3" s="6"/>
    </row>
    <row r="4" spans="5:20" x14ac:dyDescent="0.25">
      <c r="O4" s="2" t="s">
        <v>9</v>
      </c>
      <c r="P4" s="3" t="s">
        <v>11</v>
      </c>
      <c r="Q4" s="3" t="s">
        <v>13</v>
      </c>
      <c r="R4" s="3" t="s">
        <v>17</v>
      </c>
      <c r="S4" s="3" t="s">
        <v>19</v>
      </c>
      <c r="T4" s="3" t="s">
        <v>15</v>
      </c>
    </row>
    <row r="5" spans="5:20" x14ac:dyDescent="0.25">
      <c r="E5" t="s">
        <v>1</v>
      </c>
      <c r="I5" s="4" t="s">
        <v>7</v>
      </c>
      <c r="J5" s="4" t="s">
        <v>8</v>
      </c>
      <c r="K5" s="4" t="s">
        <v>9</v>
      </c>
      <c r="L5" s="4" t="s">
        <v>10</v>
      </c>
      <c r="M5" s="6"/>
      <c r="O5" s="2"/>
      <c r="P5" s="3"/>
      <c r="Q5" s="3"/>
      <c r="R5" s="3"/>
      <c r="S5" s="3"/>
      <c r="T5" s="3"/>
    </row>
    <row r="6" spans="5:20" x14ac:dyDescent="0.25">
      <c r="H6">
        <v>0</v>
      </c>
      <c r="I6" s="7">
        <v>0</v>
      </c>
      <c r="J6" s="3">
        <v>1</v>
      </c>
      <c r="K6" s="3">
        <f t="shared" ref="K6:K11" si="0">(I6^2)*J6-1.2*J6</f>
        <v>-1.2</v>
      </c>
      <c r="L6" s="3">
        <v>0.4</v>
      </c>
      <c r="M6" s="3"/>
      <c r="O6" s="2" t="s">
        <v>8</v>
      </c>
      <c r="P6" s="3" t="s">
        <v>12</v>
      </c>
      <c r="Q6" s="3" t="s">
        <v>14</v>
      </c>
      <c r="R6" s="3" t="s">
        <v>18</v>
      </c>
      <c r="S6" s="3" t="s">
        <v>20</v>
      </c>
      <c r="T6" s="3" t="s">
        <v>16</v>
      </c>
    </row>
    <row r="7" spans="5:20" x14ac:dyDescent="0.25">
      <c r="E7" t="s">
        <v>2</v>
      </c>
      <c r="H7">
        <v>1</v>
      </c>
      <c r="I7" s="5">
        <f>I6+L6</f>
        <v>0.4</v>
      </c>
      <c r="J7" s="6">
        <f>J6+(K6)*L6</f>
        <v>0.52</v>
      </c>
      <c r="K7" s="6">
        <f t="shared" si="0"/>
        <v>-0.54079999999999995</v>
      </c>
      <c r="L7" s="6">
        <v>0.4</v>
      </c>
      <c r="M7" s="6"/>
    </row>
    <row r="8" spans="5:20" x14ac:dyDescent="0.25">
      <c r="H8">
        <v>2</v>
      </c>
      <c r="I8" s="5">
        <f>I7+L7</f>
        <v>0.8</v>
      </c>
      <c r="J8" s="6">
        <f>J7+(K7)*L7</f>
        <v>0.30368000000000006</v>
      </c>
      <c r="K8" s="6">
        <f t="shared" si="0"/>
        <v>-0.17006079999999998</v>
      </c>
      <c r="L8" s="6">
        <v>0.4</v>
      </c>
      <c r="M8" s="6"/>
    </row>
    <row r="9" spans="5:20" x14ac:dyDescent="0.25">
      <c r="E9" t="s">
        <v>3</v>
      </c>
      <c r="H9">
        <v>3</v>
      </c>
      <c r="I9" s="5">
        <f>I8+L8</f>
        <v>1.2000000000000002</v>
      </c>
      <c r="J9" s="6">
        <f>J8+(K8)*L8</f>
        <v>0.23565568000000006</v>
      </c>
      <c r="K9" s="6">
        <f t="shared" si="0"/>
        <v>5.6557363200000155E-2</v>
      </c>
      <c r="L9" s="6">
        <v>0.4</v>
      </c>
      <c r="M9" s="6"/>
    </row>
    <row r="10" spans="5:20" x14ac:dyDescent="0.25">
      <c r="H10">
        <v>4</v>
      </c>
      <c r="I10" s="5">
        <f>I9+L9</f>
        <v>1.6</v>
      </c>
      <c r="J10" s="6">
        <f>J9+(K9)*L9</f>
        <v>0.25827862528000012</v>
      </c>
      <c r="K10" s="6">
        <f t="shared" si="0"/>
        <v>0.35125893038080025</v>
      </c>
      <c r="L10" s="6">
        <v>0.4</v>
      </c>
      <c r="M10" s="6"/>
    </row>
    <row r="11" spans="5:20" x14ac:dyDescent="0.25">
      <c r="E11" t="s">
        <v>4</v>
      </c>
      <c r="H11">
        <v>5</v>
      </c>
      <c r="I11" s="5">
        <f>I10+L10</f>
        <v>2</v>
      </c>
      <c r="J11" s="6">
        <f>J10+(K10)*L10</f>
        <v>0.39878219743232024</v>
      </c>
      <c r="K11" s="6">
        <f t="shared" si="0"/>
        <v>1.1165901528104967</v>
      </c>
      <c r="L11" s="6">
        <v>0.4</v>
      </c>
      <c r="M11" s="6"/>
    </row>
    <row r="13" spans="5:20" x14ac:dyDescent="0.25">
      <c r="E13" t="s">
        <v>5</v>
      </c>
    </row>
    <row r="26" spans="12:12" x14ac:dyDescent="0.25">
      <c r="L26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PTE MIK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Csébfalvi Anikó</dc:creator>
  <cp:lastModifiedBy>Építőmérnök Tanszék</cp:lastModifiedBy>
  <dcterms:created xsi:type="dcterms:W3CDTF">2018-11-05T16:16:29Z</dcterms:created>
  <dcterms:modified xsi:type="dcterms:W3CDTF">2019-11-12T06:08:19Z</dcterms:modified>
</cp:coreProperties>
</file>