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940" windowHeight="1317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'Munka1'!$B$3:$R$55</definedName>
  </definedNames>
  <calcPr fullCalcOnLoad="1"/>
</workbook>
</file>

<file path=xl/sharedStrings.xml><?xml version="1.0" encoding="utf-8"?>
<sst xmlns="http://schemas.openxmlformats.org/spreadsheetml/2006/main" count="191" uniqueCount="85">
  <si>
    <t>össz.</t>
  </si>
  <si>
    <t>02.06</t>
  </si>
  <si>
    <t>02.13</t>
  </si>
  <si>
    <t>02.20</t>
  </si>
  <si>
    <t>02.27</t>
  </si>
  <si>
    <t>Zajácz András</t>
  </si>
  <si>
    <t>Barta Levente</t>
  </si>
  <si>
    <t>Szűcs Milán Gergely</t>
  </si>
  <si>
    <t>Waller Adrián</t>
  </si>
  <si>
    <t>Konyári Gergely</t>
  </si>
  <si>
    <t>Oláh Máté</t>
  </si>
  <si>
    <t>Jeránt Márk</t>
  </si>
  <si>
    <t>Árki Gábor</t>
  </si>
  <si>
    <t>Uhl Zoltán</t>
  </si>
  <si>
    <t>Magyar Beáta Beatrix</t>
  </si>
  <si>
    <t>Angyal Alina</t>
  </si>
  <si>
    <t>Gyurkovics Dóra</t>
  </si>
  <si>
    <t>Takács Gréta</t>
  </si>
  <si>
    <t>Somogyi Gábor</t>
  </si>
  <si>
    <t>Schlitt Tamás Imre</t>
  </si>
  <si>
    <t>Tipi Tivadar</t>
  </si>
  <si>
    <t>Miklós Tamás</t>
  </si>
  <si>
    <t>Böröcfi Franciska</t>
  </si>
  <si>
    <t>Pócsik Dávid Elek</t>
  </si>
  <si>
    <t>Kovarszki János</t>
  </si>
  <si>
    <t>Ács Alexandra</t>
  </si>
  <si>
    <t>Milánkovics Ákos</t>
  </si>
  <si>
    <t>Alpek Bence Botond</t>
  </si>
  <si>
    <t xml:space="preserve">Csikós Andor </t>
  </si>
  <si>
    <t>Kádár-Németh Krisztián</t>
  </si>
  <si>
    <t>Wágner Krisztián</t>
  </si>
  <si>
    <t>Szilágyi Viktória</t>
  </si>
  <si>
    <t>Turkovics Dávid</t>
  </si>
  <si>
    <t>Mészáros Fanni</t>
  </si>
  <si>
    <t>Labáth Georgina</t>
  </si>
  <si>
    <t>Molnár Dániel</t>
  </si>
  <si>
    <t>Nagy Attila</t>
  </si>
  <si>
    <t>Martina Máté</t>
  </si>
  <si>
    <t>Farkas Orsolya</t>
  </si>
  <si>
    <t>Lovász Gábor</t>
  </si>
  <si>
    <t>Zsikó András</t>
  </si>
  <si>
    <t>Nagy István</t>
  </si>
  <si>
    <t>Mihály István</t>
  </si>
  <si>
    <t>Szőke Tamás</t>
  </si>
  <si>
    <t>Bíró Antal</t>
  </si>
  <si>
    <t>Székely Máté</t>
  </si>
  <si>
    <t>Fehér Roland</t>
  </si>
  <si>
    <t>Varga Simon Miklós</t>
  </si>
  <si>
    <t>Seregély Zoltán</t>
  </si>
  <si>
    <t>Kovács Péter</t>
  </si>
  <si>
    <t>Áron Márk</t>
  </si>
  <si>
    <t>Kovács Ádám László</t>
  </si>
  <si>
    <t>Nem készült</t>
  </si>
  <si>
    <t>Nyulas Ramóna</t>
  </si>
  <si>
    <t>Hanczvikkel Csaba</t>
  </si>
  <si>
    <t>03.06</t>
  </si>
  <si>
    <t>Maár Attila</t>
  </si>
  <si>
    <t>Csibi Gábor</t>
  </si>
  <si>
    <t>03.13</t>
  </si>
  <si>
    <t>I. ogy</t>
  </si>
  <si>
    <t>II. ogy</t>
  </si>
  <si>
    <t>?</t>
  </si>
  <si>
    <t>"50</t>
  </si>
  <si>
    <t>03.20</t>
  </si>
  <si>
    <t>I. zh</t>
  </si>
  <si>
    <t>II. zh</t>
  </si>
  <si>
    <t>04.03</t>
  </si>
  <si>
    <t>04.10</t>
  </si>
  <si>
    <t>04.17</t>
  </si>
  <si>
    <t>04.24</t>
  </si>
  <si>
    <t>Hf ssz.</t>
  </si>
  <si>
    <t>Hf ki</t>
  </si>
  <si>
    <t>Kovács András</t>
  </si>
  <si>
    <t>0 (85)</t>
  </si>
  <si>
    <t>Vass Gergő</t>
  </si>
  <si>
    <t>I. ogy. 2</t>
  </si>
  <si>
    <t>Fábián Balázs</t>
  </si>
  <si>
    <t>Kovács Szabina</t>
  </si>
  <si>
    <t>F.Besz.</t>
  </si>
  <si>
    <t>05.01</t>
  </si>
  <si>
    <t>05.08</t>
  </si>
  <si>
    <t>05.15</t>
  </si>
  <si>
    <t>I. ogy. 3</t>
  </si>
  <si>
    <t>pótlások</t>
  </si>
  <si>
    <t>Kanyar Ádám Sándor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</si>
</sst>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="85" zoomScaleNormal="85" zoomScalePageLayoutView="0" workbookViewId="0" topLeftCell="S22">
      <selection activeCell="A1" sqref="A1:R16384"/>
    </sheetView>
  </sheetViews>
  <sheetFormatPr defaultColWidth="9.140625" defaultRowHeight="12.75"/>
  <cols>
    <col min="1" max="2" width="0" style="0" hidden="1" customWidth="1"/>
    <col min="3" max="3" width="21.140625" style="0" hidden="1" customWidth="1"/>
    <col min="4" max="18" width="0" style="0" hidden="1" customWidth="1"/>
    <col min="19" max="19" width="24.00390625" style="0" customWidth="1"/>
    <col min="28" max="28" width="29.14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2.75">
      <c r="A2" s="2"/>
      <c r="B2" s="2"/>
      <c r="C2" s="2"/>
      <c r="D2" s="2"/>
      <c r="E2" s="1"/>
      <c r="F2" s="1" t="s">
        <v>52</v>
      </c>
      <c r="G2" s="1"/>
      <c r="H2" s="1" t="s">
        <v>64</v>
      </c>
      <c r="I2" s="1"/>
      <c r="J2" s="1"/>
      <c r="K2" s="1" t="s">
        <v>65</v>
      </c>
      <c r="L2" s="1" t="s">
        <v>71</v>
      </c>
      <c r="M2" s="1"/>
      <c r="N2" s="1"/>
      <c r="O2" s="26">
        <v>41395</v>
      </c>
      <c r="P2" s="1"/>
      <c r="Q2" s="1" t="s">
        <v>83</v>
      </c>
      <c r="T2" s="5"/>
      <c r="U2" s="5"/>
    </row>
    <row r="3" spans="1:31" ht="12.75">
      <c r="A3" s="2"/>
      <c r="B3" s="2"/>
      <c r="C3" s="2"/>
      <c r="D3" s="14" t="s">
        <v>1</v>
      </c>
      <c r="E3" s="14" t="s">
        <v>2</v>
      </c>
      <c r="F3" s="14" t="s">
        <v>3</v>
      </c>
      <c r="G3" s="14" t="s">
        <v>4</v>
      </c>
      <c r="H3" s="14" t="s">
        <v>55</v>
      </c>
      <c r="I3" s="14" t="s">
        <v>58</v>
      </c>
      <c r="J3" s="14" t="s">
        <v>63</v>
      </c>
      <c r="K3" s="14" t="s">
        <v>66</v>
      </c>
      <c r="L3" s="14" t="s">
        <v>67</v>
      </c>
      <c r="M3" s="14" t="s">
        <v>68</v>
      </c>
      <c r="N3" s="14" t="s">
        <v>69</v>
      </c>
      <c r="O3" s="14" t="s">
        <v>79</v>
      </c>
      <c r="P3" s="14" t="s">
        <v>80</v>
      </c>
      <c r="Q3" s="14" t="s">
        <v>81</v>
      </c>
      <c r="R3" s="2" t="s">
        <v>0</v>
      </c>
      <c r="S3" s="5"/>
      <c r="T3" s="15" t="s">
        <v>59</v>
      </c>
      <c r="U3" s="13" t="s">
        <v>75</v>
      </c>
      <c r="V3" s="27" t="s">
        <v>82</v>
      </c>
      <c r="X3" s="1" t="s">
        <v>60</v>
      </c>
      <c r="AC3" t="s">
        <v>70</v>
      </c>
      <c r="AE3" t="s">
        <v>78</v>
      </c>
    </row>
    <row r="4" spans="1:32" ht="12.75">
      <c r="A4" s="2"/>
      <c r="B4" s="3">
        <v>1</v>
      </c>
      <c r="C4" s="9" t="s">
        <v>25</v>
      </c>
      <c r="D4" s="15">
        <v>1</v>
      </c>
      <c r="E4" s="16">
        <v>1</v>
      </c>
      <c r="F4" s="17"/>
      <c r="G4" s="17"/>
      <c r="H4" s="16">
        <v>1</v>
      </c>
      <c r="I4" s="4">
        <v>1</v>
      </c>
      <c r="J4" s="2">
        <v>1</v>
      </c>
      <c r="K4" s="17"/>
      <c r="L4" s="5">
        <v>1</v>
      </c>
      <c r="M4" s="16">
        <v>1</v>
      </c>
      <c r="N4" s="17">
        <v>1</v>
      </c>
      <c r="O4" s="17"/>
      <c r="P4" s="25">
        <v>1</v>
      </c>
      <c r="Q4" s="17"/>
      <c r="R4" s="18">
        <f>SUM(D4:Q4)</f>
        <v>9</v>
      </c>
      <c r="S4" s="9" t="s">
        <v>25</v>
      </c>
      <c r="T4" s="5">
        <v>90</v>
      </c>
      <c r="X4" s="10">
        <v>40</v>
      </c>
      <c r="Y4">
        <v>60</v>
      </c>
      <c r="AB4" s="9" t="s">
        <v>25</v>
      </c>
      <c r="AC4" s="5">
        <v>652</v>
      </c>
      <c r="AD4" s="5"/>
      <c r="AE4" s="24">
        <v>0</v>
      </c>
      <c r="AF4">
        <v>75</v>
      </c>
    </row>
    <row r="5" spans="1:31" ht="12.75">
      <c r="A5" s="4"/>
      <c r="B5" s="3">
        <v>2</v>
      </c>
      <c r="C5" s="9" t="s">
        <v>27</v>
      </c>
      <c r="D5" s="15">
        <v>1</v>
      </c>
      <c r="E5" s="16">
        <v>1</v>
      </c>
      <c r="F5" s="17"/>
      <c r="G5" s="17">
        <v>1</v>
      </c>
      <c r="H5" s="19">
        <v>1</v>
      </c>
      <c r="I5" s="15">
        <v>1</v>
      </c>
      <c r="J5" s="2">
        <v>1</v>
      </c>
      <c r="K5" s="17"/>
      <c r="L5" s="5">
        <v>1</v>
      </c>
      <c r="M5" s="2">
        <v>1</v>
      </c>
      <c r="N5" s="2">
        <v>1</v>
      </c>
      <c r="O5" s="2"/>
      <c r="P5" s="1">
        <v>1</v>
      </c>
      <c r="Q5" s="2"/>
      <c r="R5" s="18">
        <f aca="true" t="shared" si="0" ref="R5:R68">SUM(D5:Q5)</f>
        <v>10</v>
      </c>
      <c r="S5" s="9" t="s">
        <v>27</v>
      </c>
      <c r="T5" s="5">
        <v>100</v>
      </c>
      <c r="X5" s="10">
        <v>40</v>
      </c>
      <c r="Y5">
        <v>100</v>
      </c>
      <c r="AB5" s="9" t="s">
        <v>27</v>
      </c>
      <c r="AC5" s="5">
        <v>665</v>
      </c>
      <c r="AD5" s="5"/>
      <c r="AE5" s="5">
        <v>100</v>
      </c>
    </row>
    <row r="6" spans="1:31" ht="12.75">
      <c r="A6" s="4"/>
      <c r="B6" s="3">
        <v>3</v>
      </c>
      <c r="C6" s="9" t="s">
        <v>15</v>
      </c>
      <c r="D6" s="19">
        <v>1</v>
      </c>
      <c r="E6" s="16">
        <v>1</v>
      </c>
      <c r="F6" s="17"/>
      <c r="G6" s="17">
        <v>1</v>
      </c>
      <c r="H6" s="19">
        <v>1</v>
      </c>
      <c r="I6" s="15">
        <v>1</v>
      </c>
      <c r="J6" s="2">
        <v>1</v>
      </c>
      <c r="K6" s="17"/>
      <c r="L6" s="5">
        <v>1</v>
      </c>
      <c r="M6" s="2">
        <v>1</v>
      </c>
      <c r="N6" s="2">
        <v>1</v>
      </c>
      <c r="O6" s="2"/>
      <c r="P6" s="1">
        <v>1</v>
      </c>
      <c r="Q6" s="2"/>
      <c r="R6" s="18">
        <f t="shared" si="0"/>
        <v>10</v>
      </c>
      <c r="S6" s="9" t="s">
        <v>15</v>
      </c>
      <c r="T6" s="5">
        <v>100</v>
      </c>
      <c r="X6" s="6">
        <v>45</v>
      </c>
      <c r="Y6">
        <v>60</v>
      </c>
      <c r="AB6" s="9" t="s">
        <v>15</v>
      </c>
      <c r="AC6" s="5">
        <v>165</v>
      </c>
      <c r="AD6" s="5"/>
      <c r="AE6" s="5">
        <v>50</v>
      </c>
    </row>
    <row r="7" spans="1:31" ht="12.75">
      <c r="A7" s="4"/>
      <c r="B7" s="3">
        <v>4</v>
      </c>
      <c r="C7" s="9" t="s">
        <v>12</v>
      </c>
      <c r="D7" s="19">
        <v>1</v>
      </c>
      <c r="E7" s="16">
        <v>1</v>
      </c>
      <c r="F7" s="17"/>
      <c r="G7" s="17">
        <v>1</v>
      </c>
      <c r="H7" s="19">
        <v>1</v>
      </c>
      <c r="I7" s="15">
        <v>1</v>
      </c>
      <c r="J7" s="2"/>
      <c r="K7" s="17"/>
      <c r="L7" s="5">
        <v>1</v>
      </c>
      <c r="M7" s="2">
        <v>1</v>
      </c>
      <c r="N7" s="2">
        <v>1</v>
      </c>
      <c r="O7" s="2"/>
      <c r="P7" s="1">
        <v>1</v>
      </c>
      <c r="Q7" s="2"/>
      <c r="R7" s="18">
        <f t="shared" si="0"/>
        <v>9</v>
      </c>
      <c r="S7" s="9" t="s">
        <v>12</v>
      </c>
      <c r="T7" s="5">
        <v>50</v>
      </c>
      <c r="X7" s="6">
        <v>30</v>
      </c>
      <c r="Y7" s="21">
        <v>40</v>
      </c>
      <c r="Z7">
        <v>85</v>
      </c>
      <c r="AB7" s="9" t="s">
        <v>12</v>
      </c>
      <c r="AC7" s="5">
        <v>623</v>
      </c>
      <c r="AD7" s="5"/>
      <c r="AE7" s="5">
        <v>85</v>
      </c>
    </row>
    <row r="8" spans="1:31" ht="12.75">
      <c r="A8" s="4"/>
      <c r="B8" s="3">
        <v>5</v>
      </c>
      <c r="C8" s="9" t="s">
        <v>50</v>
      </c>
      <c r="D8" s="5"/>
      <c r="E8" s="5">
        <v>1</v>
      </c>
      <c r="F8" s="17"/>
      <c r="G8" s="17"/>
      <c r="H8" s="17">
        <v>1</v>
      </c>
      <c r="I8" s="2">
        <v>1</v>
      </c>
      <c r="J8" s="2">
        <v>1</v>
      </c>
      <c r="K8" s="17"/>
      <c r="L8" s="5"/>
      <c r="M8" s="2">
        <v>1</v>
      </c>
      <c r="N8" s="2">
        <v>1</v>
      </c>
      <c r="O8" s="2"/>
      <c r="P8" s="1">
        <v>1</v>
      </c>
      <c r="Q8" s="2"/>
      <c r="R8" s="18">
        <f t="shared" si="0"/>
        <v>7</v>
      </c>
      <c r="S8" s="9" t="s">
        <v>50</v>
      </c>
      <c r="T8" s="10">
        <v>30</v>
      </c>
      <c r="U8">
        <v>100</v>
      </c>
      <c r="X8" s="6">
        <v>0</v>
      </c>
      <c r="Y8">
        <v>80</v>
      </c>
      <c r="AB8" s="9" t="s">
        <v>50</v>
      </c>
      <c r="AC8" s="5"/>
      <c r="AD8" s="5">
        <v>121</v>
      </c>
      <c r="AE8" s="5">
        <v>75</v>
      </c>
    </row>
    <row r="9" spans="1:31" ht="12.75">
      <c r="A9" s="4"/>
      <c r="B9" s="3">
        <v>6</v>
      </c>
      <c r="C9" s="9" t="s">
        <v>6</v>
      </c>
      <c r="D9" s="16">
        <v>1</v>
      </c>
      <c r="E9" s="16">
        <v>1</v>
      </c>
      <c r="F9" s="17"/>
      <c r="G9" s="17"/>
      <c r="H9" s="17">
        <v>1</v>
      </c>
      <c r="I9" s="2">
        <v>1</v>
      </c>
      <c r="J9" s="2">
        <v>1</v>
      </c>
      <c r="K9" s="17"/>
      <c r="L9" s="5">
        <v>1</v>
      </c>
      <c r="M9" s="2">
        <v>1</v>
      </c>
      <c r="N9" s="2">
        <v>1</v>
      </c>
      <c r="O9" s="2"/>
      <c r="P9" s="1">
        <v>1</v>
      </c>
      <c r="Q9" s="2"/>
      <c r="R9" s="18">
        <f t="shared" si="0"/>
        <v>9</v>
      </c>
      <c r="S9" s="9" t="s">
        <v>6</v>
      </c>
      <c r="T9" s="5">
        <v>50</v>
      </c>
      <c r="U9">
        <v>70</v>
      </c>
      <c r="X9">
        <v>65</v>
      </c>
      <c r="Y9">
        <v>100</v>
      </c>
      <c r="AB9" s="9" t="s">
        <v>6</v>
      </c>
      <c r="AC9" s="5">
        <v>331</v>
      </c>
      <c r="AD9" s="5"/>
      <c r="AE9" s="5">
        <v>50</v>
      </c>
    </row>
    <row r="10" spans="1:31" ht="12.75">
      <c r="A10" s="4"/>
      <c r="B10" s="3">
        <v>7</v>
      </c>
      <c r="C10" s="9" t="s">
        <v>44</v>
      </c>
      <c r="D10" s="5"/>
      <c r="E10" s="5">
        <v>1</v>
      </c>
      <c r="F10" s="17"/>
      <c r="G10" s="17">
        <v>1</v>
      </c>
      <c r="H10" s="17">
        <v>1</v>
      </c>
      <c r="I10" s="2"/>
      <c r="J10" s="2"/>
      <c r="K10" s="17"/>
      <c r="L10" s="5">
        <v>1</v>
      </c>
      <c r="M10" s="2"/>
      <c r="N10" s="2">
        <v>1</v>
      </c>
      <c r="O10" s="2"/>
      <c r="P10" s="1">
        <v>1</v>
      </c>
      <c r="Q10" s="2"/>
      <c r="R10" s="18">
        <f t="shared" si="0"/>
        <v>6</v>
      </c>
      <c r="S10" s="9" t="s">
        <v>44</v>
      </c>
      <c r="T10" s="5">
        <v>50</v>
      </c>
      <c r="X10" s="6">
        <v>30</v>
      </c>
      <c r="Y10">
        <v>100</v>
      </c>
      <c r="AB10" s="9" t="s">
        <v>44</v>
      </c>
      <c r="AC10" s="5">
        <v>646</v>
      </c>
      <c r="AD10" s="5"/>
      <c r="AE10" s="5">
        <v>50</v>
      </c>
    </row>
    <row r="11" spans="1:31" ht="12.75">
      <c r="A11" s="4"/>
      <c r="B11" s="3">
        <v>8</v>
      </c>
      <c r="C11" s="9" t="s">
        <v>22</v>
      </c>
      <c r="D11" s="15">
        <v>1</v>
      </c>
      <c r="E11" s="16">
        <v>1</v>
      </c>
      <c r="F11" s="17"/>
      <c r="G11" s="17">
        <v>1</v>
      </c>
      <c r="H11" s="19">
        <v>1</v>
      </c>
      <c r="I11" s="2"/>
      <c r="J11" s="2">
        <v>1</v>
      </c>
      <c r="K11" s="17"/>
      <c r="L11" s="5">
        <v>1</v>
      </c>
      <c r="M11" s="16">
        <v>1</v>
      </c>
      <c r="N11" s="17"/>
      <c r="O11" s="17"/>
      <c r="P11" s="1">
        <v>1</v>
      </c>
      <c r="Q11" s="17"/>
      <c r="R11" s="18">
        <f t="shared" si="0"/>
        <v>8</v>
      </c>
      <c r="S11" s="9" t="s">
        <v>22</v>
      </c>
      <c r="T11" s="5">
        <v>50</v>
      </c>
      <c r="X11">
        <v>65</v>
      </c>
      <c r="AB11" s="9" t="s">
        <v>22</v>
      </c>
      <c r="AC11" s="5">
        <v>514</v>
      </c>
      <c r="AD11" s="5"/>
      <c r="AE11" s="5">
        <v>100</v>
      </c>
    </row>
    <row r="12" spans="1:31" ht="12.75">
      <c r="A12" s="4"/>
      <c r="B12" s="3">
        <v>9</v>
      </c>
      <c r="C12" s="9" t="s">
        <v>57</v>
      </c>
      <c r="D12" s="5"/>
      <c r="E12" s="5"/>
      <c r="F12" s="5"/>
      <c r="G12" s="5"/>
      <c r="H12" s="5">
        <v>1</v>
      </c>
      <c r="I12" s="5"/>
      <c r="J12" s="2"/>
      <c r="K12" s="17"/>
      <c r="L12" s="5">
        <v>1</v>
      </c>
      <c r="M12" s="2"/>
      <c r="N12" s="2"/>
      <c r="O12" s="2"/>
      <c r="P12" s="1">
        <v>1</v>
      </c>
      <c r="Q12" s="2"/>
      <c r="R12" s="18">
        <f t="shared" si="0"/>
        <v>3</v>
      </c>
      <c r="S12" s="9" t="s">
        <v>57</v>
      </c>
      <c r="T12" s="10">
        <v>25</v>
      </c>
      <c r="U12" s="6">
        <v>0</v>
      </c>
      <c r="V12">
        <v>75</v>
      </c>
      <c r="Y12">
        <v>50</v>
      </c>
      <c r="AB12" s="9" t="s">
        <v>57</v>
      </c>
      <c r="AC12" s="5">
        <v>435</v>
      </c>
      <c r="AD12" s="5"/>
      <c r="AE12" s="5">
        <v>65</v>
      </c>
    </row>
    <row r="13" spans="1:31" ht="12.75">
      <c r="A13" s="4"/>
      <c r="B13" s="3">
        <v>10</v>
      </c>
      <c r="C13" s="9" t="s">
        <v>28</v>
      </c>
      <c r="D13" s="15">
        <v>1</v>
      </c>
      <c r="E13" s="16">
        <v>1</v>
      </c>
      <c r="F13" s="17"/>
      <c r="G13" s="17"/>
      <c r="H13" s="19">
        <v>1</v>
      </c>
      <c r="I13" s="15">
        <v>1</v>
      </c>
      <c r="J13" s="2">
        <v>1</v>
      </c>
      <c r="K13" s="17"/>
      <c r="L13" s="5">
        <v>1</v>
      </c>
      <c r="M13" s="2">
        <v>1</v>
      </c>
      <c r="N13" s="2">
        <v>1</v>
      </c>
      <c r="O13" s="2"/>
      <c r="P13" s="1">
        <v>1</v>
      </c>
      <c r="Q13" s="2"/>
      <c r="R13" s="18">
        <f t="shared" si="0"/>
        <v>9</v>
      </c>
      <c r="S13" s="9" t="s">
        <v>28</v>
      </c>
      <c r="T13" s="5">
        <v>100</v>
      </c>
      <c r="X13">
        <v>70</v>
      </c>
      <c r="Y13" s="22"/>
      <c r="AB13" s="9" t="s">
        <v>28</v>
      </c>
      <c r="AC13" s="5">
        <v>412</v>
      </c>
      <c r="AD13" s="5"/>
      <c r="AE13" s="5">
        <v>90</v>
      </c>
    </row>
    <row r="14" spans="1:31" ht="12.75">
      <c r="A14" s="4"/>
      <c r="B14" s="3">
        <v>11</v>
      </c>
      <c r="C14" s="9" t="s">
        <v>38</v>
      </c>
      <c r="D14" s="5"/>
      <c r="E14" s="5">
        <v>1</v>
      </c>
      <c r="F14" s="17"/>
      <c r="G14" s="17"/>
      <c r="H14" s="16">
        <v>1</v>
      </c>
      <c r="I14" s="2"/>
      <c r="J14" s="2"/>
      <c r="K14" s="17"/>
      <c r="L14" s="5">
        <v>1</v>
      </c>
      <c r="M14" s="2">
        <v>1</v>
      </c>
      <c r="N14" s="2">
        <v>1</v>
      </c>
      <c r="O14" s="2"/>
      <c r="P14" s="1">
        <v>1</v>
      </c>
      <c r="Q14" s="2"/>
      <c r="R14" s="18">
        <f t="shared" si="0"/>
        <v>6</v>
      </c>
      <c r="S14" s="9" t="s">
        <v>38</v>
      </c>
      <c r="T14" s="10">
        <v>0</v>
      </c>
      <c r="U14">
        <v>50</v>
      </c>
      <c r="X14" s="6">
        <v>45</v>
      </c>
      <c r="Y14" s="21">
        <v>20</v>
      </c>
      <c r="Z14">
        <v>60</v>
      </c>
      <c r="AB14" s="9" t="s">
        <v>38</v>
      </c>
      <c r="AC14" s="5">
        <v>215</v>
      </c>
      <c r="AD14" s="5"/>
      <c r="AE14" s="5">
        <v>75</v>
      </c>
    </row>
    <row r="15" spans="1:31" ht="12.75">
      <c r="A15" s="4"/>
      <c r="B15" s="3">
        <v>12</v>
      </c>
      <c r="C15" s="9" t="s">
        <v>46</v>
      </c>
      <c r="D15" s="5"/>
      <c r="E15" s="5">
        <v>1</v>
      </c>
      <c r="F15" s="17"/>
      <c r="G15" s="17"/>
      <c r="H15" s="17"/>
      <c r="I15" s="2"/>
      <c r="J15" s="2"/>
      <c r="K15" s="17"/>
      <c r="L15" s="5"/>
      <c r="M15" s="2"/>
      <c r="N15" s="2"/>
      <c r="O15" s="2"/>
      <c r="P15" s="1"/>
      <c r="Q15" s="2"/>
      <c r="R15" s="18">
        <f t="shared" si="0"/>
        <v>1</v>
      </c>
      <c r="S15" s="9" t="s">
        <v>46</v>
      </c>
      <c r="T15" s="5"/>
      <c r="AB15" s="9" t="s">
        <v>46</v>
      </c>
      <c r="AC15" s="5"/>
      <c r="AD15" s="5"/>
      <c r="AE15" s="5"/>
    </row>
    <row r="16" spans="1:31" ht="12.75">
      <c r="A16" s="4"/>
      <c r="B16" s="3">
        <v>13</v>
      </c>
      <c r="C16" s="9" t="s">
        <v>16</v>
      </c>
      <c r="D16" s="19">
        <v>1</v>
      </c>
      <c r="E16" s="16">
        <v>1</v>
      </c>
      <c r="F16" s="17"/>
      <c r="G16" s="17">
        <v>1</v>
      </c>
      <c r="H16" s="19">
        <v>1</v>
      </c>
      <c r="I16" s="15">
        <v>1</v>
      </c>
      <c r="J16" s="2">
        <v>1</v>
      </c>
      <c r="K16" s="17"/>
      <c r="L16" s="5">
        <v>1</v>
      </c>
      <c r="M16" s="2">
        <v>1</v>
      </c>
      <c r="N16" s="2">
        <v>1</v>
      </c>
      <c r="O16" s="2"/>
      <c r="P16" s="1">
        <v>1</v>
      </c>
      <c r="Q16" s="2"/>
      <c r="R16" s="18">
        <f t="shared" si="0"/>
        <v>10</v>
      </c>
      <c r="S16" s="9" t="s">
        <v>16</v>
      </c>
      <c r="T16" s="10">
        <v>25</v>
      </c>
      <c r="U16">
        <v>100</v>
      </c>
      <c r="X16" s="6">
        <v>40</v>
      </c>
      <c r="Y16">
        <v>50</v>
      </c>
      <c r="AB16" s="9" t="s">
        <v>16</v>
      </c>
      <c r="AC16" s="5">
        <v>642</v>
      </c>
      <c r="AD16" s="5"/>
      <c r="AE16" s="5">
        <v>50</v>
      </c>
    </row>
    <row r="17" spans="1:31" ht="12.75">
      <c r="A17" s="4"/>
      <c r="B17" s="3">
        <v>14</v>
      </c>
      <c r="C17" s="9" t="s">
        <v>54</v>
      </c>
      <c r="D17" s="15">
        <v>1</v>
      </c>
      <c r="E17" s="16"/>
      <c r="F17" s="17"/>
      <c r="G17" s="17">
        <v>1</v>
      </c>
      <c r="H17" s="19">
        <v>1</v>
      </c>
      <c r="I17" s="15">
        <v>1</v>
      </c>
      <c r="J17" s="2"/>
      <c r="K17" s="17"/>
      <c r="L17" s="5">
        <v>1</v>
      </c>
      <c r="M17" s="2">
        <v>1</v>
      </c>
      <c r="N17" s="2">
        <v>1</v>
      </c>
      <c r="O17" s="2"/>
      <c r="P17" s="1">
        <v>1</v>
      </c>
      <c r="Q17" s="2"/>
      <c r="R17" s="18">
        <f t="shared" si="0"/>
        <v>8</v>
      </c>
      <c r="S17" s="9" t="s">
        <v>54</v>
      </c>
      <c r="T17" s="10">
        <v>35</v>
      </c>
      <c r="U17">
        <v>100</v>
      </c>
      <c r="X17" s="6">
        <v>40</v>
      </c>
      <c r="Y17">
        <v>100</v>
      </c>
      <c r="AB17" s="9" t="s">
        <v>54</v>
      </c>
      <c r="AC17" s="5">
        <v>521</v>
      </c>
      <c r="AD17" s="5"/>
      <c r="AE17" s="5">
        <v>95</v>
      </c>
    </row>
    <row r="18" spans="1:31" ht="12.75">
      <c r="A18" s="4"/>
      <c r="B18" s="3">
        <v>15</v>
      </c>
      <c r="C18" s="9" t="s">
        <v>11</v>
      </c>
      <c r="D18" s="19">
        <v>1</v>
      </c>
      <c r="E18" s="16">
        <v>1</v>
      </c>
      <c r="F18" s="17"/>
      <c r="G18" s="17">
        <v>1</v>
      </c>
      <c r="H18" s="19">
        <v>1</v>
      </c>
      <c r="I18" s="15">
        <v>1</v>
      </c>
      <c r="J18" s="1">
        <v>1</v>
      </c>
      <c r="K18" s="1"/>
      <c r="L18" s="5">
        <v>1</v>
      </c>
      <c r="M18" s="1">
        <v>1</v>
      </c>
      <c r="N18" s="1">
        <v>1</v>
      </c>
      <c r="O18" s="1"/>
      <c r="P18" s="1">
        <v>1</v>
      </c>
      <c r="Q18" s="5"/>
      <c r="R18" s="18">
        <f t="shared" si="0"/>
        <v>10</v>
      </c>
      <c r="S18" s="9" t="s">
        <v>11</v>
      </c>
      <c r="T18" s="5">
        <v>90</v>
      </c>
      <c r="X18" s="6">
        <v>40</v>
      </c>
      <c r="Y18">
        <v>100</v>
      </c>
      <c r="AB18" s="9" t="s">
        <v>11</v>
      </c>
      <c r="AC18" s="5">
        <v>312</v>
      </c>
      <c r="AD18" s="5"/>
      <c r="AE18" s="5">
        <v>85</v>
      </c>
    </row>
    <row r="19" spans="1:31" ht="12.75">
      <c r="A19" s="4"/>
      <c r="B19" s="3">
        <v>16</v>
      </c>
      <c r="C19" s="9" t="s">
        <v>29</v>
      </c>
      <c r="D19" s="15">
        <v>1</v>
      </c>
      <c r="E19" s="16">
        <v>1</v>
      </c>
      <c r="F19" s="1"/>
      <c r="G19" s="1">
        <v>1</v>
      </c>
      <c r="H19" s="15">
        <v>1</v>
      </c>
      <c r="I19" s="15">
        <v>1</v>
      </c>
      <c r="J19" s="1">
        <v>1</v>
      </c>
      <c r="K19" s="1"/>
      <c r="L19" s="5">
        <v>1</v>
      </c>
      <c r="M19" s="1">
        <v>1</v>
      </c>
      <c r="N19" s="1">
        <v>1</v>
      </c>
      <c r="O19" s="1"/>
      <c r="P19" s="1">
        <v>1</v>
      </c>
      <c r="Q19" s="1"/>
      <c r="R19" s="18">
        <f t="shared" si="0"/>
        <v>10</v>
      </c>
      <c r="S19" s="9" t="s">
        <v>29</v>
      </c>
      <c r="T19" s="5">
        <v>50</v>
      </c>
      <c r="X19" s="6">
        <v>45</v>
      </c>
      <c r="Y19">
        <v>65</v>
      </c>
      <c r="AB19" s="9" t="s">
        <v>29</v>
      </c>
      <c r="AC19" s="5">
        <v>682</v>
      </c>
      <c r="AD19" s="5"/>
      <c r="AE19" s="5">
        <v>85</v>
      </c>
    </row>
    <row r="20" spans="1:31" ht="12.75">
      <c r="A20" s="1"/>
      <c r="B20" s="3">
        <v>17</v>
      </c>
      <c r="C20" s="9" t="s">
        <v>9</v>
      </c>
      <c r="D20" s="19">
        <v>1</v>
      </c>
      <c r="E20" s="16">
        <v>1</v>
      </c>
      <c r="F20" s="1"/>
      <c r="G20" s="1">
        <v>1</v>
      </c>
      <c r="H20" s="1">
        <v>1</v>
      </c>
      <c r="I20" s="1"/>
      <c r="J20" s="1">
        <v>1</v>
      </c>
      <c r="K20" s="1"/>
      <c r="L20" s="5">
        <v>1</v>
      </c>
      <c r="M20" s="1">
        <v>1</v>
      </c>
      <c r="N20" s="1">
        <v>1</v>
      </c>
      <c r="O20" s="1"/>
      <c r="P20" s="1">
        <v>1</v>
      </c>
      <c r="Q20" s="1"/>
      <c r="R20" s="18">
        <f t="shared" si="0"/>
        <v>9</v>
      </c>
      <c r="S20" s="9" t="s">
        <v>9</v>
      </c>
      <c r="T20" s="10">
        <v>0</v>
      </c>
      <c r="U20">
        <v>100</v>
      </c>
      <c r="X20" s="6">
        <v>20</v>
      </c>
      <c r="Y20" s="21">
        <v>30</v>
      </c>
      <c r="Z20">
        <v>60</v>
      </c>
      <c r="AB20" s="9" t="s">
        <v>9</v>
      </c>
      <c r="AC20" s="5">
        <v>652</v>
      </c>
      <c r="AD20" s="5"/>
      <c r="AE20" s="5">
        <v>50</v>
      </c>
    </row>
    <row r="21" spans="1:31" ht="12.75">
      <c r="A21" s="1"/>
      <c r="B21" s="3">
        <v>18</v>
      </c>
      <c r="C21" s="9" t="s">
        <v>51</v>
      </c>
      <c r="D21" s="15">
        <v>1</v>
      </c>
      <c r="E21" s="16">
        <v>1</v>
      </c>
      <c r="F21" s="1"/>
      <c r="G21" s="1">
        <v>1</v>
      </c>
      <c r="H21" s="1">
        <v>1</v>
      </c>
      <c r="I21" s="1">
        <v>1</v>
      </c>
      <c r="J21" s="5"/>
      <c r="K21" s="5"/>
      <c r="L21" s="5">
        <v>1</v>
      </c>
      <c r="M21" s="5">
        <v>1</v>
      </c>
      <c r="N21" s="5"/>
      <c r="O21" s="5"/>
      <c r="P21" s="1">
        <v>1</v>
      </c>
      <c r="Q21" s="5"/>
      <c r="R21" s="18">
        <f t="shared" si="0"/>
        <v>8</v>
      </c>
      <c r="S21" s="9" t="s">
        <v>51</v>
      </c>
      <c r="T21" s="5">
        <v>50</v>
      </c>
      <c r="X21">
        <v>65</v>
      </c>
      <c r="AB21" s="9" t="s">
        <v>51</v>
      </c>
      <c r="AC21" s="5">
        <v>532</v>
      </c>
      <c r="AD21" s="5"/>
      <c r="AE21" s="5">
        <v>90</v>
      </c>
    </row>
    <row r="22" spans="1:32" ht="12.75">
      <c r="A22" s="1"/>
      <c r="B22" s="3">
        <v>19</v>
      </c>
      <c r="C22" s="9" t="s">
        <v>49</v>
      </c>
      <c r="D22" s="5"/>
      <c r="E22" s="5">
        <v>1</v>
      </c>
      <c r="F22" s="5"/>
      <c r="G22" s="5"/>
      <c r="H22" s="5"/>
      <c r="I22" s="5"/>
      <c r="J22" s="5">
        <v>1</v>
      </c>
      <c r="K22" s="5"/>
      <c r="L22" s="5"/>
      <c r="M22" s="5"/>
      <c r="N22" s="5">
        <v>1</v>
      </c>
      <c r="O22" s="5"/>
      <c r="P22" s="1"/>
      <c r="Q22" s="5"/>
      <c r="R22" s="18">
        <f t="shared" si="0"/>
        <v>3</v>
      </c>
      <c r="S22" s="9" t="s">
        <v>49</v>
      </c>
      <c r="T22" s="5"/>
      <c r="V22">
        <v>50</v>
      </c>
      <c r="Y22" s="21">
        <v>0</v>
      </c>
      <c r="Z22" s="28">
        <v>40</v>
      </c>
      <c r="AB22" s="9" t="s">
        <v>49</v>
      </c>
      <c r="AC22" s="5"/>
      <c r="AD22" s="5"/>
      <c r="AE22" s="5"/>
      <c r="AF22">
        <v>75</v>
      </c>
    </row>
    <row r="23" spans="1:32" ht="12.75">
      <c r="A23" s="1"/>
      <c r="B23" s="3">
        <v>20</v>
      </c>
      <c r="C23" s="9" t="s">
        <v>24</v>
      </c>
      <c r="D23" s="15">
        <v>1</v>
      </c>
      <c r="E23" s="16">
        <v>1</v>
      </c>
      <c r="F23" s="5"/>
      <c r="G23" s="5">
        <v>1</v>
      </c>
      <c r="H23" s="5">
        <v>1</v>
      </c>
      <c r="I23" s="5">
        <v>1</v>
      </c>
      <c r="J23" s="1"/>
      <c r="K23" s="1"/>
      <c r="L23" s="5">
        <v>1</v>
      </c>
      <c r="M23" s="1">
        <v>1</v>
      </c>
      <c r="N23" s="1">
        <v>1</v>
      </c>
      <c r="O23" s="1"/>
      <c r="P23" s="25">
        <v>1</v>
      </c>
      <c r="Q23" s="1"/>
      <c r="R23" s="18">
        <f t="shared" si="0"/>
        <v>9</v>
      </c>
      <c r="S23" s="9" t="s">
        <v>24</v>
      </c>
      <c r="T23" s="10">
        <v>40</v>
      </c>
      <c r="U23" s="6">
        <v>40</v>
      </c>
      <c r="V23" s="6">
        <v>25</v>
      </c>
      <c r="X23" s="6">
        <v>45</v>
      </c>
      <c r="Y23" s="22">
        <v>50</v>
      </c>
      <c r="AB23" s="9" t="s">
        <v>24</v>
      </c>
      <c r="AC23" s="5">
        <v>222</v>
      </c>
      <c r="AD23" s="5"/>
      <c r="AE23" s="24">
        <v>0</v>
      </c>
      <c r="AF23">
        <v>75</v>
      </c>
    </row>
    <row r="24" spans="1:31" ht="12.75">
      <c r="A24" s="1"/>
      <c r="B24" s="3">
        <v>21</v>
      </c>
      <c r="C24" s="9" t="s">
        <v>34</v>
      </c>
      <c r="D24" s="15">
        <v>1</v>
      </c>
      <c r="E24" s="1">
        <v>1</v>
      </c>
      <c r="F24" s="1"/>
      <c r="G24" s="1">
        <v>1</v>
      </c>
      <c r="H24" s="1">
        <v>1</v>
      </c>
      <c r="I24" s="1"/>
      <c r="J24" s="1">
        <v>1</v>
      </c>
      <c r="K24" s="1"/>
      <c r="L24" s="5">
        <v>1</v>
      </c>
      <c r="M24" s="1">
        <v>1</v>
      </c>
      <c r="N24" s="1">
        <v>1</v>
      </c>
      <c r="O24" s="1"/>
      <c r="P24" s="1">
        <v>1</v>
      </c>
      <c r="Q24" s="1"/>
      <c r="R24" s="18">
        <f t="shared" si="0"/>
        <v>9</v>
      </c>
      <c r="S24" s="9" t="s">
        <v>34</v>
      </c>
      <c r="T24" s="10">
        <v>5</v>
      </c>
      <c r="U24">
        <v>100</v>
      </c>
      <c r="X24" s="6">
        <v>45</v>
      </c>
      <c r="Y24">
        <v>90</v>
      </c>
      <c r="AB24" s="9" t="s">
        <v>34</v>
      </c>
      <c r="AC24" s="5">
        <v>154</v>
      </c>
      <c r="AD24" s="5"/>
      <c r="AE24" s="5">
        <v>100</v>
      </c>
    </row>
    <row r="25" spans="1:32" ht="12.75">
      <c r="A25" s="1"/>
      <c r="B25" s="3">
        <v>22</v>
      </c>
      <c r="C25" s="9" t="s">
        <v>39</v>
      </c>
      <c r="D25" s="5"/>
      <c r="E25" s="5">
        <v>1</v>
      </c>
      <c r="F25" s="1"/>
      <c r="G25" s="1">
        <v>1</v>
      </c>
      <c r="H25" s="1">
        <v>1</v>
      </c>
      <c r="I25" s="1">
        <v>1</v>
      </c>
      <c r="J25" s="1"/>
      <c r="K25" s="1"/>
      <c r="L25" s="5">
        <v>1</v>
      </c>
      <c r="M25" s="1">
        <v>1</v>
      </c>
      <c r="N25" s="1">
        <v>1</v>
      </c>
      <c r="O25" s="1"/>
      <c r="P25" s="25">
        <v>1</v>
      </c>
      <c r="Q25" s="1"/>
      <c r="R25" s="18">
        <f t="shared" si="0"/>
        <v>8</v>
      </c>
      <c r="S25" s="9" t="s">
        <v>39</v>
      </c>
      <c r="T25" s="10">
        <v>25</v>
      </c>
      <c r="U25">
        <v>100</v>
      </c>
      <c r="X25" s="6">
        <v>5</v>
      </c>
      <c r="Y25">
        <v>50</v>
      </c>
      <c r="AB25" s="9" t="s">
        <v>39</v>
      </c>
      <c r="AC25" s="5">
        <v>224</v>
      </c>
      <c r="AD25" s="5"/>
      <c r="AE25" s="24">
        <v>0</v>
      </c>
      <c r="AF25">
        <v>75</v>
      </c>
    </row>
    <row r="26" spans="1:31" ht="12.75">
      <c r="A26" s="1"/>
      <c r="B26" s="3">
        <v>23</v>
      </c>
      <c r="C26" s="9" t="s">
        <v>56</v>
      </c>
      <c r="D26" s="5"/>
      <c r="E26" s="5"/>
      <c r="F26" s="5"/>
      <c r="G26" s="5"/>
      <c r="H26" s="5">
        <v>1</v>
      </c>
      <c r="I26" s="5">
        <v>1</v>
      </c>
      <c r="J26" s="1">
        <v>1</v>
      </c>
      <c r="K26" s="1"/>
      <c r="L26" s="5">
        <v>1</v>
      </c>
      <c r="M26" s="1">
        <v>1</v>
      </c>
      <c r="N26" s="1">
        <v>1</v>
      </c>
      <c r="O26" s="1"/>
      <c r="P26" s="1">
        <v>1</v>
      </c>
      <c r="Q26" s="1"/>
      <c r="R26" s="18">
        <f t="shared" si="0"/>
        <v>7</v>
      </c>
      <c r="S26" s="9" t="s">
        <v>56</v>
      </c>
      <c r="T26" s="5">
        <v>85</v>
      </c>
      <c r="X26">
        <v>65</v>
      </c>
      <c r="AB26" s="9" t="s">
        <v>56</v>
      </c>
      <c r="AC26" s="5">
        <v>422</v>
      </c>
      <c r="AD26" s="5"/>
      <c r="AE26" s="5">
        <v>75</v>
      </c>
    </row>
    <row r="27" spans="2:31" ht="12.75">
      <c r="B27" s="3">
        <v>24</v>
      </c>
      <c r="C27" s="9" t="s">
        <v>14</v>
      </c>
      <c r="D27" s="19">
        <v>1</v>
      </c>
      <c r="E27" s="1">
        <v>1</v>
      </c>
      <c r="F27" s="1"/>
      <c r="G27" s="1">
        <v>1</v>
      </c>
      <c r="H27" s="1">
        <v>1</v>
      </c>
      <c r="I27" s="1">
        <v>1</v>
      </c>
      <c r="J27" s="5">
        <v>1</v>
      </c>
      <c r="K27" s="5"/>
      <c r="L27" s="5">
        <v>1</v>
      </c>
      <c r="M27" s="5"/>
      <c r="N27" s="5">
        <v>1</v>
      </c>
      <c r="O27" s="5"/>
      <c r="P27" s="1">
        <v>1</v>
      </c>
      <c r="Q27" s="5"/>
      <c r="R27" s="18">
        <f t="shared" si="0"/>
        <v>9</v>
      </c>
      <c r="S27" s="9" t="s">
        <v>14</v>
      </c>
      <c r="T27" s="5">
        <v>50</v>
      </c>
      <c r="U27" s="12">
        <v>50</v>
      </c>
      <c r="V27">
        <v>100</v>
      </c>
      <c r="X27">
        <v>50</v>
      </c>
      <c r="AB27" s="9" t="s">
        <v>14</v>
      </c>
      <c r="AC27" s="5">
        <v>232</v>
      </c>
      <c r="AD27" s="5"/>
      <c r="AE27" s="5">
        <v>100</v>
      </c>
    </row>
    <row r="28" spans="2:31" ht="12.75">
      <c r="B28" s="3">
        <v>25</v>
      </c>
      <c r="C28" s="9" t="s">
        <v>37</v>
      </c>
      <c r="D28" s="19">
        <v>1</v>
      </c>
      <c r="E28" s="1">
        <v>1</v>
      </c>
      <c r="F28" s="1"/>
      <c r="G28" s="1">
        <v>1</v>
      </c>
      <c r="H28" s="1">
        <v>1</v>
      </c>
      <c r="I28" s="1"/>
      <c r="J28" s="5">
        <v>1</v>
      </c>
      <c r="K28" s="5"/>
      <c r="L28" s="5"/>
      <c r="M28" s="5">
        <v>1</v>
      </c>
      <c r="N28" s="5"/>
      <c r="O28" s="5"/>
      <c r="P28" s="1">
        <v>1</v>
      </c>
      <c r="Q28" s="5"/>
      <c r="R28" s="18">
        <f t="shared" si="0"/>
        <v>7</v>
      </c>
      <c r="S28" s="9" t="s">
        <v>37</v>
      </c>
      <c r="T28" s="5">
        <v>50</v>
      </c>
      <c r="X28" s="6">
        <v>35</v>
      </c>
      <c r="Y28">
        <v>55</v>
      </c>
      <c r="AB28" s="9" t="s">
        <v>37</v>
      </c>
      <c r="AC28" s="5"/>
      <c r="AD28" s="5"/>
      <c r="AE28" s="5">
        <v>85</v>
      </c>
    </row>
    <row r="29" spans="2:32" ht="12.75">
      <c r="B29" s="3">
        <v>26</v>
      </c>
      <c r="C29" s="9" t="s">
        <v>33</v>
      </c>
      <c r="D29" s="15">
        <v>1</v>
      </c>
      <c r="E29" s="1">
        <v>1</v>
      </c>
      <c r="F29" s="5"/>
      <c r="G29" s="1">
        <v>1</v>
      </c>
      <c r="H29" s="1">
        <v>1</v>
      </c>
      <c r="I29" s="1">
        <v>1</v>
      </c>
      <c r="J29" s="5">
        <v>1</v>
      </c>
      <c r="K29" s="5"/>
      <c r="L29" s="5"/>
      <c r="M29" s="5">
        <v>1</v>
      </c>
      <c r="N29" s="5">
        <v>1</v>
      </c>
      <c r="O29" s="5"/>
      <c r="P29" s="25">
        <v>1</v>
      </c>
      <c r="Q29" s="5"/>
      <c r="R29" s="18">
        <f t="shared" si="0"/>
        <v>9</v>
      </c>
      <c r="S29" s="9" t="s">
        <v>33</v>
      </c>
      <c r="T29" s="10" t="s">
        <v>61</v>
      </c>
      <c r="U29">
        <v>50</v>
      </c>
      <c r="X29" s="6">
        <v>45</v>
      </c>
      <c r="Y29">
        <v>80</v>
      </c>
      <c r="AB29" s="9" t="s">
        <v>33</v>
      </c>
      <c r="AC29" s="5"/>
      <c r="AD29" s="5"/>
      <c r="AE29" s="24">
        <v>10</v>
      </c>
      <c r="AF29">
        <v>65</v>
      </c>
    </row>
    <row r="30" spans="2:31" ht="12.75">
      <c r="B30" s="3">
        <v>27</v>
      </c>
      <c r="C30" s="9" t="s">
        <v>42</v>
      </c>
      <c r="D30" s="5"/>
      <c r="E30" s="5">
        <v>1</v>
      </c>
      <c r="F30" s="5"/>
      <c r="G30" s="5">
        <v>1</v>
      </c>
      <c r="H30" s="5">
        <v>1</v>
      </c>
      <c r="I30" s="5">
        <v>1</v>
      </c>
      <c r="J30" s="5">
        <v>1</v>
      </c>
      <c r="K30" s="5"/>
      <c r="L30" s="5">
        <v>1</v>
      </c>
      <c r="M30" s="5"/>
      <c r="N30" s="5">
        <v>1</v>
      </c>
      <c r="O30" s="5"/>
      <c r="P30" s="1">
        <v>1</v>
      </c>
      <c r="Q30" s="5"/>
      <c r="R30" s="18">
        <f t="shared" si="0"/>
        <v>8</v>
      </c>
      <c r="S30" s="9" t="s">
        <v>42</v>
      </c>
      <c r="T30" s="10" t="s">
        <v>61</v>
      </c>
      <c r="U30">
        <v>50</v>
      </c>
      <c r="X30" s="6">
        <v>40</v>
      </c>
      <c r="Y30">
        <v>65</v>
      </c>
      <c r="AB30" s="9" t="s">
        <v>42</v>
      </c>
      <c r="AC30" s="5">
        <v>333</v>
      </c>
      <c r="AD30" s="5"/>
      <c r="AE30" s="5">
        <v>85</v>
      </c>
    </row>
    <row r="31" spans="2:31" ht="12.75">
      <c r="B31" s="3">
        <v>28</v>
      </c>
      <c r="C31" s="9" t="s">
        <v>21</v>
      </c>
      <c r="D31" s="15">
        <v>1</v>
      </c>
      <c r="E31" s="5">
        <v>1</v>
      </c>
      <c r="F31" s="5"/>
      <c r="G31" s="5">
        <v>1</v>
      </c>
      <c r="H31" s="5">
        <v>1</v>
      </c>
      <c r="I31" s="5"/>
      <c r="J31" s="5">
        <v>1</v>
      </c>
      <c r="K31" s="5"/>
      <c r="L31" s="5">
        <v>1</v>
      </c>
      <c r="M31" s="5">
        <v>1</v>
      </c>
      <c r="N31" s="5">
        <v>1</v>
      </c>
      <c r="O31" s="5"/>
      <c r="P31" s="1">
        <v>1</v>
      </c>
      <c r="Q31" s="5"/>
      <c r="R31" s="18">
        <f t="shared" si="0"/>
        <v>9</v>
      </c>
      <c r="S31" s="9" t="s">
        <v>21</v>
      </c>
      <c r="T31" s="5">
        <v>100</v>
      </c>
      <c r="X31">
        <v>100</v>
      </c>
      <c r="AB31" s="9" t="s">
        <v>21</v>
      </c>
      <c r="AC31" s="5">
        <v>237</v>
      </c>
      <c r="AD31" s="5"/>
      <c r="AE31" s="5">
        <v>90</v>
      </c>
    </row>
    <row r="32" spans="2:31" ht="12.75">
      <c r="B32" s="3">
        <v>29</v>
      </c>
      <c r="C32" s="9" t="s">
        <v>26</v>
      </c>
      <c r="D32" s="15">
        <v>1</v>
      </c>
      <c r="E32" s="1">
        <v>1</v>
      </c>
      <c r="F32" s="5"/>
      <c r="G32" s="5">
        <v>1</v>
      </c>
      <c r="H32" s="5">
        <v>1</v>
      </c>
      <c r="I32" s="5"/>
      <c r="J32" s="5">
        <v>1</v>
      </c>
      <c r="K32" s="5"/>
      <c r="L32" s="5">
        <v>1</v>
      </c>
      <c r="M32" s="5">
        <v>1</v>
      </c>
      <c r="N32" s="5">
        <v>1</v>
      </c>
      <c r="O32" s="5"/>
      <c r="P32" s="1">
        <v>1</v>
      </c>
      <c r="Q32" s="5"/>
      <c r="R32" s="18">
        <f t="shared" si="0"/>
        <v>9</v>
      </c>
      <c r="S32" s="9" t="s">
        <v>26</v>
      </c>
      <c r="T32" s="10">
        <v>25</v>
      </c>
      <c r="U32">
        <v>50</v>
      </c>
      <c r="X32">
        <v>55</v>
      </c>
      <c r="AB32" s="9" t="s">
        <v>26</v>
      </c>
      <c r="AC32" s="5">
        <v>155</v>
      </c>
      <c r="AD32" s="5"/>
      <c r="AE32" s="5">
        <v>50</v>
      </c>
    </row>
    <row r="33" spans="2:32" ht="12.75">
      <c r="B33" s="3">
        <v>30</v>
      </c>
      <c r="C33" s="9" t="s">
        <v>35</v>
      </c>
      <c r="D33" s="15">
        <v>1</v>
      </c>
      <c r="E33" s="1"/>
      <c r="F33" s="5"/>
      <c r="G33" s="5">
        <v>1</v>
      </c>
      <c r="H33" s="5">
        <v>1</v>
      </c>
      <c r="I33" s="5">
        <v>1</v>
      </c>
      <c r="J33" s="5">
        <v>1</v>
      </c>
      <c r="K33" s="5"/>
      <c r="L33" s="5">
        <v>1</v>
      </c>
      <c r="M33" s="5">
        <v>1</v>
      </c>
      <c r="N33" s="5">
        <v>1</v>
      </c>
      <c r="O33" s="5"/>
      <c r="P33" s="25">
        <v>1</v>
      </c>
      <c r="Q33" s="5"/>
      <c r="R33" s="18">
        <f t="shared" si="0"/>
        <v>9</v>
      </c>
      <c r="S33" s="9" t="s">
        <v>35</v>
      </c>
      <c r="T33" s="10">
        <v>0</v>
      </c>
      <c r="U33">
        <v>50</v>
      </c>
      <c r="X33" s="6">
        <v>5</v>
      </c>
      <c r="AB33" s="9" t="s">
        <v>35</v>
      </c>
      <c r="AC33" s="5">
        <v>334</v>
      </c>
      <c r="AD33" s="5"/>
      <c r="AE33" s="24">
        <v>0</v>
      </c>
      <c r="AF33" s="6"/>
    </row>
    <row r="34" spans="2:31" ht="12.75">
      <c r="B34" s="3">
        <v>31</v>
      </c>
      <c r="C34" s="9" t="s">
        <v>36</v>
      </c>
      <c r="D34" s="5"/>
      <c r="E34" s="5">
        <v>1</v>
      </c>
      <c r="F34" s="5"/>
      <c r="G34" s="5">
        <v>1</v>
      </c>
      <c r="H34" s="5">
        <v>1</v>
      </c>
      <c r="I34" s="5">
        <v>1</v>
      </c>
      <c r="J34" s="5"/>
      <c r="K34" s="5"/>
      <c r="L34" s="5">
        <v>1</v>
      </c>
      <c r="M34" s="5">
        <v>1</v>
      </c>
      <c r="N34" s="5">
        <v>1</v>
      </c>
      <c r="O34" s="5"/>
      <c r="P34" s="1">
        <v>1</v>
      </c>
      <c r="Q34" s="5"/>
      <c r="R34" s="18">
        <f t="shared" si="0"/>
        <v>8</v>
      </c>
      <c r="S34" s="9" t="s">
        <v>36</v>
      </c>
      <c r="T34" s="5">
        <v>100</v>
      </c>
      <c r="X34" s="6">
        <v>35</v>
      </c>
      <c r="Y34" s="21">
        <v>30</v>
      </c>
      <c r="Z34" s="28">
        <v>40</v>
      </c>
      <c r="AB34" s="9" t="s">
        <v>36</v>
      </c>
      <c r="AC34" s="5">
        <v>442</v>
      </c>
      <c r="AD34" s="5"/>
      <c r="AE34" s="5">
        <v>90</v>
      </c>
    </row>
    <row r="35" spans="2:31" ht="12.75">
      <c r="B35" s="3">
        <v>32</v>
      </c>
      <c r="C35" s="9" t="s">
        <v>41</v>
      </c>
      <c r="D35" s="5"/>
      <c r="E35" s="5">
        <v>1</v>
      </c>
      <c r="F35" s="5"/>
      <c r="G35" s="5">
        <v>1</v>
      </c>
      <c r="H35" s="5">
        <v>1</v>
      </c>
      <c r="I35" s="5">
        <v>1</v>
      </c>
      <c r="J35" s="5"/>
      <c r="K35" s="5"/>
      <c r="L35" s="5">
        <v>1</v>
      </c>
      <c r="M35" s="5">
        <v>1</v>
      </c>
      <c r="N35" s="5">
        <v>1</v>
      </c>
      <c r="O35" s="5"/>
      <c r="P35" s="1">
        <v>1</v>
      </c>
      <c r="Q35" s="5"/>
      <c r="R35" s="18">
        <f t="shared" si="0"/>
        <v>8</v>
      </c>
      <c r="S35" s="9" t="s">
        <v>41</v>
      </c>
      <c r="T35" s="5">
        <v>100</v>
      </c>
      <c r="X35" s="6">
        <v>0</v>
      </c>
      <c r="Y35" s="21">
        <v>0</v>
      </c>
      <c r="Z35">
        <v>70</v>
      </c>
      <c r="AB35" s="9" t="s">
        <v>41</v>
      </c>
      <c r="AC35" s="5">
        <v>313</v>
      </c>
      <c r="AD35" s="5"/>
      <c r="AE35" s="5">
        <v>90</v>
      </c>
    </row>
    <row r="36" spans="2:32" ht="12.75">
      <c r="B36" s="3">
        <v>33</v>
      </c>
      <c r="C36" s="9" t="s">
        <v>53</v>
      </c>
      <c r="D36" s="5"/>
      <c r="E36" s="5"/>
      <c r="F36" s="5"/>
      <c r="G36" s="5">
        <v>1</v>
      </c>
      <c r="H36" s="5">
        <v>1</v>
      </c>
      <c r="I36" s="5">
        <v>1</v>
      </c>
      <c r="J36" s="5"/>
      <c r="K36" s="5"/>
      <c r="L36" s="5">
        <v>1</v>
      </c>
      <c r="M36" s="5"/>
      <c r="N36" s="5">
        <v>1</v>
      </c>
      <c r="O36" s="5"/>
      <c r="P36" s="25">
        <v>1</v>
      </c>
      <c r="Q36" s="5"/>
      <c r="R36" s="18">
        <f t="shared" si="0"/>
        <v>6</v>
      </c>
      <c r="S36" s="9" t="s">
        <v>53</v>
      </c>
      <c r="T36" s="10">
        <v>0</v>
      </c>
      <c r="U36" s="6">
        <v>10</v>
      </c>
      <c r="X36" s="6">
        <v>0</v>
      </c>
      <c r="AB36" s="9" t="s">
        <v>53</v>
      </c>
      <c r="AC36" s="5">
        <v>151</v>
      </c>
      <c r="AD36" s="5"/>
      <c r="AE36" s="24">
        <v>0</v>
      </c>
      <c r="AF36" s="6"/>
    </row>
    <row r="37" spans="2:31" ht="12.75">
      <c r="B37" s="3">
        <v>34</v>
      </c>
      <c r="C37" s="9" t="s">
        <v>10</v>
      </c>
      <c r="D37" s="19">
        <v>1</v>
      </c>
      <c r="E37" s="1">
        <v>1</v>
      </c>
      <c r="F37" s="5"/>
      <c r="G37" s="5">
        <v>1</v>
      </c>
      <c r="H37" s="5">
        <v>1</v>
      </c>
      <c r="I37" s="5">
        <v>1</v>
      </c>
      <c r="J37" s="5"/>
      <c r="K37" s="5"/>
      <c r="L37" s="5">
        <v>1</v>
      </c>
      <c r="M37" s="5">
        <v>1</v>
      </c>
      <c r="N37" s="5"/>
      <c r="O37" s="5"/>
      <c r="P37" s="1">
        <v>1</v>
      </c>
      <c r="Q37" s="5"/>
      <c r="R37" s="18">
        <f t="shared" si="0"/>
        <v>8</v>
      </c>
      <c r="S37" s="9" t="s">
        <v>10</v>
      </c>
      <c r="T37" s="5">
        <v>100</v>
      </c>
      <c r="X37" s="20">
        <v>60</v>
      </c>
      <c r="AB37" s="9" t="s">
        <v>10</v>
      </c>
      <c r="AC37" s="5">
        <v>522</v>
      </c>
      <c r="AD37" s="5"/>
      <c r="AE37" s="5">
        <v>75</v>
      </c>
    </row>
    <row r="38" spans="2:31" ht="12.75">
      <c r="B38" s="3">
        <v>35</v>
      </c>
      <c r="C38" s="9" t="s">
        <v>23</v>
      </c>
      <c r="D38" s="15">
        <v>1</v>
      </c>
      <c r="E38" s="1">
        <v>1</v>
      </c>
      <c r="F38" s="5"/>
      <c r="G38" s="5">
        <v>1</v>
      </c>
      <c r="H38" s="5">
        <v>1</v>
      </c>
      <c r="I38" s="5">
        <v>1</v>
      </c>
      <c r="J38" s="5">
        <v>1</v>
      </c>
      <c r="K38" s="5"/>
      <c r="L38" s="5">
        <v>1</v>
      </c>
      <c r="M38" s="5">
        <v>1</v>
      </c>
      <c r="N38" s="5">
        <v>1</v>
      </c>
      <c r="O38" s="5"/>
      <c r="P38" s="1">
        <v>1</v>
      </c>
      <c r="Q38" s="5"/>
      <c r="R38" s="18">
        <f t="shared" si="0"/>
        <v>10</v>
      </c>
      <c r="S38" s="9" t="s">
        <v>23</v>
      </c>
      <c r="T38" s="5">
        <v>100</v>
      </c>
      <c r="X38" s="6">
        <v>35</v>
      </c>
      <c r="Y38">
        <v>95</v>
      </c>
      <c r="AB38" s="9" t="s">
        <v>23</v>
      </c>
      <c r="AC38" s="5">
        <v>163</v>
      </c>
      <c r="AD38" s="5"/>
      <c r="AE38" s="5">
        <v>85</v>
      </c>
    </row>
    <row r="39" spans="2:31" ht="12.75">
      <c r="B39" s="3">
        <v>36</v>
      </c>
      <c r="C39" s="9" t="s">
        <v>19</v>
      </c>
      <c r="D39" s="15">
        <v>1</v>
      </c>
      <c r="E39" s="5">
        <v>1</v>
      </c>
      <c r="F39" s="5"/>
      <c r="G39" s="5">
        <v>1</v>
      </c>
      <c r="H39" s="5">
        <v>1</v>
      </c>
      <c r="I39" s="5"/>
      <c r="J39" s="5">
        <v>1</v>
      </c>
      <c r="K39" s="5"/>
      <c r="L39" s="5">
        <v>1</v>
      </c>
      <c r="M39" s="5">
        <v>1</v>
      </c>
      <c r="N39" s="5">
        <v>1</v>
      </c>
      <c r="O39" s="5"/>
      <c r="P39" s="1">
        <v>1</v>
      </c>
      <c r="Q39" s="5"/>
      <c r="R39" s="18">
        <f t="shared" si="0"/>
        <v>9</v>
      </c>
      <c r="S39" s="9" t="s">
        <v>19</v>
      </c>
      <c r="T39" s="5">
        <v>100</v>
      </c>
      <c r="X39" s="6">
        <v>30</v>
      </c>
      <c r="Y39" s="21">
        <v>15</v>
      </c>
      <c r="Z39" s="28">
        <v>25</v>
      </c>
      <c r="AB39" s="9" t="s">
        <v>19</v>
      </c>
      <c r="AC39" s="5">
        <v>517</v>
      </c>
      <c r="AD39" s="5"/>
      <c r="AE39" s="5">
        <v>100</v>
      </c>
    </row>
    <row r="40" spans="2:31" ht="12.75">
      <c r="B40" s="3">
        <v>37</v>
      </c>
      <c r="C40" s="9" t="s">
        <v>48</v>
      </c>
      <c r="D40" s="5"/>
      <c r="E40" s="5">
        <v>1</v>
      </c>
      <c r="F40" s="5"/>
      <c r="G40" s="5">
        <v>1</v>
      </c>
      <c r="H40" s="5">
        <v>1</v>
      </c>
      <c r="I40" s="5">
        <v>1</v>
      </c>
      <c r="J40" s="5">
        <v>1</v>
      </c>
      <c r="K40" s="5"/>
      <c r="L40" s="5">
        <v>1</v>
      </c>
      <c r="M40" s="5">
        <v>1</v>
      </c>
      <c r="N40" s="5">
        <v>1</v>
      </c>
      <c r="O40" s="5"/>
      <c r="P40" s="1">
        <v>1</v>
      </c>
      <c r="Q40" s="5"/>
      <c r="R40" s="18">
        <f t="shared" si="0"/>
        <v>9</v>
      </c>
      <c r="S40" s="9" t="s">
        <v>48</v>
      </c>
      <c r="T40" s="10">
        <v>35</v>
      </c>
      <c r="U40">
        <v>100</v>
      </c>
      <c r="X40" s="6">
        <v>35</v>
      </c>
      <c r="Y40">
        <v>100</v>
      </c>
      <c r="AB40" s="9" t="s">
        <v>48</v>
      </c>
      <c r="AC40" s="5">
        <v>221</v>
      </c>
      <c r="AD40" s="5"/>
      <c r="AE40" s="5">
        <v>90</v>
      </c>
    </row>
    <row r="41" spans="2:31" ht="12.75">
      <c r="B41" s="3">
        <v>38</v>
      </c>
      <c r="C41" s="9" t="s">
        <v>18</v>
      </c>
      <c r="D41" s="15">
        <v>1</v>
      </c>
      <c r="E41" s="5">
        <v>1</v>
      </c>
      <c r="F41" s="5"/>
      <c r="G41" s="5">
        <v>1</v>
      </c>
      <c r="H41" s="5">
        <v>1</v>
      </c>
      <c r="I41" s="5"/>
      <c r="J41" s="5"/>
      <c r="K41" s="5"/>
      <c r="L41" s="5">
        <v>1</v>
      </c>
      <c r="M41" s="5">
        <v>1</v>
      </c>
      <c r="N41" s="5">
        <v>1</v>
      </c>
      <c r="O41" s="5"/>
      <c r="P41" s="1">
        <v>1</v>
      </c>
      <c r="Q41" s="5"/>
      <c r="R41" s="18">
        <f t="shared" si="0"/>
        <v>8</v>
      </c>
      <c r="S41" s="9" t="s">
        <v>18</v>
      </c>
      <c r="T41" s="10">
        <v>5</v>
      </c>
      <c r="V41" s="6">
        <v>25</v>
      </c>
      <c r="X41" s="6">
        <v>45</v>
      </c>
      <c r="Y41" s="21">
        <v>45</v>
      </c>
      <c r="Z41" s="22">
        <v>65</v>
      </c>
      <c r="AB41" s="9" t="s">
        <v>18</v>
      </c>
      <c r="AC41" s="5">
        <v>421</v>
      </c>
      <c r="AD41" s="5"/>
      <c r="AE41" s="5">
        <v>70</v>
      </c>
    </row>
    <row r="42" spans="2:31" ht="12.75">
      <c r="B42" s="3">
        <v>39</v>
      </c>
      <c r="C42" s="9" t="s">
        <v>45</v>
      </c>
      <c r="D42" s="19">
        <v>1</v>
      </c>
      <c r="E42" s="5">
        <v>1</v>
      </c>
      <c r="F42" s="5"/>
      <c r="G42" s="5">
        <v>1</v>
      </c>
      <c r="H42" s="5">
        <v>1</v>
      </c>
      <c r="I42" s="5">
        <v>1</v>
      </c>
      <c r="J42" s="5"/>
      <c r="K42" s="5"/>
      <c r="L42" s="5">
        <v>1</v>
      </c>
      <c r="M42" s="5">
        <v>1</v>
      </c>
      <c r="N42" s="5">
        <v>1</v>
      </c>
      <c r="O42" s="5"/>
      <c r="P42" s="1">
        <v>1</v>
      </c>
      <c r="Q42" s="5"/>
      <c r="R42" s="18">
        <f t="shared" si="0"/>
        <v>9</v>
      </c>
      <c r="S42" s="9" t="s">
        <v>45</v>
      </c>
      <c r="T42" s="10">
        <v>25</v>
      </c>
      <c r="U42">
        <v>75</v>
      </c>
      <c r="X42" s="6" t="s">
        <v>73</v>
      </c>
      <c r="Y42">
        <v>70</v>
      </c>
      <c r="AB42" s="9" t="s">
        <v>45</v>
      </c>
      <c r="AC42" s="5">
        <v>171</v>
      </c>
      <c r="AD42" s="5"/>
      <c r="AE42" s="5">
        <v>65</v>
      </c>
    </row>
    <row r="43" spans="2:32" ht="12.75">
      <c r="B43" s="3">
        <v>40</v>
      </c>
      <c r="C43" s="9" t="s">
        <v>31</v>
      </c>
      <c r="D43" s="15">
        <v>1</v>
      </c>
      <c r="E43" s="5">
        <v>1</v>
      </c>
      <c r="F43" s="5"/>
      <c r="G43" s="5">
        <v>1</v>
      </c>
      <c r="H43" s="5">
        <v>1</v>
      </c>
      <c r="I43" s="5">
        <v>1</v>
      </c>
      <c r="J43" s="5">
        <v>1</v>
      </c>
      <c r="K43" s="5"/>
      <c r="L43" s="5">
        <v>1</v>
      </c>
      <c r="M43" s="5">
        <v>1</v>
      </c>
      <c r="N43" s="5">
        <v>1</v>
      </c>
      <c r="O43" s="5"/>
      <c r="P43" s="25">
        <v>1</v>
      </c>
      <c r="Q43" s="5"/>
      <c r="R43" s="18">
        <f t="shared" si="0"/>
        <v>10</v>
      </c>
      <c r="S43" s="9" t="s">
        <v>31</v>
      </c>
      <c r="T43" s="5">
        <v>50</v>
      </c>
      <c r="X43" s="6">
        <v>0</v>
      </c>
      <c r="Y43">
        <v>55</v>
      </c>
      <c r="AB43" s="9" t="s">
        <v>31</v>
      </c>
      <c r="AC43" s="5">
        <v>152</v>
      </c>
      <c r="AD43" s="5"/>
      <c r="AE43" s="24">
        <v>15</v>
      </c>
      <c r="AF43">
        <v>50</v>
      </c>
    </row>
    <row r="44" spans="2:31" ht="12.75">
      <c r="B44" s="3">
        <v>41</v>
      </c>
      <c r="C44" s="9" t="s">
        <v>43</v>
      </c>
      <c r="D44" s="5"/>
      <c r="E44" s="5">
        <v>1</v>
      </c>
      <c r="F44" s="5"/>
      <c r="G44" s="5">
        <v>1</v>
      </c>
      <c r="H44" s="5">
        <v>1</v>
      </c>
      <c r="I44" s="5"/>
      <c r="J44" s="5"/>
      <c r="K44" s="5"/>
      <c r="L44" s="5"/>
      <c r="M44" s="5">
        <v>1</v>
      </c>
      <c r="N44" s="5">
        <v>1</v>
      </c>
      <c r="O44" s="5"/>
      <c r="P44" s="1">
        <v>1</v>
      </c>
      <c r="Q44" s="5"/>
      <c r="R44" s="18">
        <f t="shared" si="0"/>
        <v>6</v>
      </c>
      <c r="S44" s="9" t="s">
        <v>43</v>
      </c>
      <c r="T44" s="10" t="s">
        <v>61</v>
      </c>
      <c r="U44">
        <v>50</v>
      </c>
      <c r="X44" s="6">
        <v>30</v>
      </c>
      <c r="Y44">
        <v>60</v>
      </c>
      <c r="AB44" s="9" t="s">
        <v>43</v>
      </c>
      <c r="AC44" s="5"/>
      <c r="AD44" s="5"/>
      <c r="AE44" s="5">
        <v>85</v>
      </c>
    </row>
    <row r="45" spans="2:31" ht="12.75">
      <c r="B45" s="3">
        <v>42</v>
      </c>
      <c r="C45" s="9" t="s">
        <v>7</v>
      </c>
      <c r="D45" s="16">
        <v>1</v>
      </c>
      <c r="E45" s="5">
        <v>1</v>
      </c>
      <c r="F45" s="5"/>
      <c r="G45" s="5">
        <v>1</v>
      </c>
      <c r="H45" s="5">
        <v>1</v>
      </c>
      <c r="I45" s="5">
        <v>1</v>
      </c>
      <c r="J45" s="5">
        <v>1</v>
      </c>
      <c r="K45" s="5"/>
      <c r="L45" s="5">
        <v>1</v>
      </c>
      <c r="M45" s="5">
        <v>1</v>
      </c>
      <c r="N45" s="5">
        <v>1</v>
      </c>
      <c r="O45" s="5"/>
      <c r="P45" s="1">
        <v>1</v>
      </c>
      <c r="Q45" s="5"/>
      <c r="R45" s="18">
        <f t="shared" si="0"/>
        <v>10</v>
      </c>
      <c r="S45" s="9" t="s">
        <v>7</v>
      </c>
      <c r="T45" s="10" t="s">
        <v>61</v>
      </c>
      <c r="U45">
        <v>100</v>
      </c>
      <c r="X45" s="6">
        <v>35</v>
      </c>
      <c r="Y45" s="21">
        <v>35</v>
      </c>
      <c r="Z45">
        <v>95</v>
      </c>
      <c r="AB45" s="9" t="s">
        <v>7</v>
      </c>
      <c r="AC45" s="5">
        <v>661</v>
      </c>
      <c r="AD45" s="5"/>
      <c r="AE45" s="5">
        <v>70</v>
      </c>
    </row>
    <row r="46" spans="2:31" ht="12.75">
      <c r="B46" s="3">
        <v>43</v>
      </c>
      <c r="C46" s="9" t="s">
        <v>17</v>
      </c>
      <c r="D46" s="15">
        <v>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"/>
      <c r="Q46" s="5"/>
      <c r="R46" s="18">
        <f t="shared" si="0"/>
        <v>1</v>
      </c>
      <c r="S46" s="9" t="s">
        <v>17</v>
      </c>
      <c r="T46" s="5"/>
      <c r="AB46" s="9" t="s">
        <v>17</v>
      </c>
      <c r="AC46" s="5"/>
      <c r="AD46" s="5"/>
      <c r="AE46" s="5"/>
    </row>
    <row r="47" spans="2:31" ht="12.75">
      <c r="B47" s="3">
        <v>44</v>
      </c>
      <c r="C47" s="9" t="s">
        <v>20</v>
      </c>
      <c r="D47" s="15">
        <v>1</v>
      </c>
      <c r="E47" s="5">
        <v>1</v>
      </c>
      <c r="F47" s="5"/>
      <c r="G47" s="5">
        <v>1</v>
      </c>
      <c r="H47" s="5">
        <v>1</v>
      </c>
      <c r="I47" s="5"/>
      <c r="J47" s="5">
        <v>1</v>
      </c>
      <c r="K47" s="5"/>
      <c r="L47" s="5">
        <v>1</v>
      </c>
      <c r="M47" s="5">
        <v>1</v>
      </c>
      <c r="N47" s="5">
        <v>1</v>
      </c>
      <c r="O47" s="5"/>
      <c r="P47" s="1">
        <v>1</v>
      </c>
      <c r="Q47" s="5"/>
      <c r="R47" s="18">
        <f t="shared" si="0"/>
        <v>9</v>
      </c>
      <c r="S47" s="9" t="s">
        <v>20</v>
      </c>
      <c r="T47" s="10">
        <v>5</v>
      </c>
      <c r="U47">
        <v>100</v>
      </c>
      <c r="X47" s="6">
        <v>30</v>
      </c>
      <c r="Y47">
        <v>50</v>
      </c>
      <c r="AB47" s="9" t="s">
        <v>20</v>
      </c>
      <c r="AC47" s="5">
        <v>528</v>
      </c>
      <c r="AD47" s="5"/>
      <c r="AE47" s="5">
        <v>65</v>
      </c>
    </row>
    <row r="48" spans="2:32" ht="12.75">
      <c r="B48" s="3">
        <v>45</v>
      </c>
      <c r="C48" s="9" t="s">
        <v>32</v>
      </c>
      <c r="D48" s="15">
        <v>1</v>
      </c>
      <c r="E48" s="5">
        <v>1</v>
      </c>
      <c r="F48" s="5"/>
      <c r="G48" s="5">
        <v>1</v>
      </c>
      <c r="H48" s="5">
        <v>1</v>
      </c>
      <c r="I48" s="5">
        <v>1</v>
      </c>
      <c r="J48" s="5">
        <v>1</v>
      </c>
      <c r="K48" s="5"/>
      <c r="L48" s="5">
        <v>1</v>
      </c>
      <c r="M48" s="5">
        <v>1</v>
      </c>
      <c r="N48" s="5">
        <v>1</v>
      </c>
      <c r="O48" s="5"/>
      <c r="P48" s="25">
        <v>1</v>
      </c>
      <c r="Q48" s="5"/>
      <c r="R48" s="18">
        <f t="shared" si="0"/>
        <v>10</v>
      </c>
      <c r="S48" s="9" t="s">
        <v>32</v>
      </c>
      <c r="T48" s="10">
        <v>5</v>
      </c>
      <c r="U48">
        <v>75</v>
      </c>
      <c r="X48" s="6">
        <v>0</v>
      </c>
      <c r="Y48" s="21">
        <v>40</v>
      </c>
      <c r="Z48">
        <v>60</v>
      </c>
      <c r="AB48" s="9" t="s">
        <v>32</v>
      </c>
      <c r="AC48" s="5">
        <v>223</v>
      </c>
      <c r="AD48" s="5"/>
      <c r="AE48" s="24">
        <v>0</v>
      </c>
      <c r="AF48">
        <v>65</v>
      </c>
    </row>
    <row r="49" spans="2:31" ht="12.75">
      <c r="B49" s="3">
        <v>46</v>
      </c>
      <c r="C49" s="9" t="s">
        <v>13</v>
      </c>
      <c r="D49" s="19">
        <v>1</v>
      </c>
      <c r="E49" s="5">
        <v>1</v>
      </c>
      <c r="F49" s="5"/>
      <c r="G49" s="5"/>
      <c r="H49" s="5">
        <v>1</v>
      </c>
      <c r="I49" s="5">
        <v>1</v>
      </c>
      <c r="J49" s="5"/>
      <c r="K49" s="5"/>
      <c r="L49" s="5">
        <v>1</v>
      </c>
      <c r="M49" s="5">
        <v>1</v>
      </c>
      <c r="N49" s="5">
        <v>1</v>
      </c>
      <c r="O49" s="5"/>
      <c r="P49" s="1">
        <v>1</v>
      </c>
      <c r="Q49" s="5"/>
      <c r="R49" s="18">
        <f t="shared" si="0"/>
        <v>8</v>
      </c>
      <c r="S49" s="9" t="s">
        <v>13</v>
      </c>
      <c r="T49" s="5">
        <v>70</v>
      </c>
      <c r="X49" s="6">
        <v>25</v>
      </c>
      <c r="Y49">
        <v>100</v>
      </c>
      <c r="AB49" s="9" t="s">
        <v>13</v>
      </c>
      <c r="AC49" s="5">
        <v>432</v>
      </c>
      <c r="AD49" s="5"/>
      <c r="AE49" s="5">
        <v>60</v>
      </c>
    </row>
    <row r="50" spans="2:31" ht="12.75">
      <c r="B50" s="3">
        <v>47</v>
      </c>
      <c r="C50" s="9" t="s">
        <v>47</v>
      </c>
      <c r="D50" s="5"/>
      <c r="E50" s="5">
        <v>1</v>
      </c>
      <c r="F50" s="5"/>
      <c r="G50" s="5">
        <v>1</v>
      </c>
      <c r="H50" s="5">
        <v>1</v>
      </c>
      <c r="I50" s="5"/>
      <c r="J50" s="5">
        <v>1</v>
      </c>
      <c r="K50" s="5"/>
      <c r="L50" s="5">
        <v>1</v>
      </c>
      <c r="M50" s="5">
        <v>1</v>
      </c>
      <c r="N50" s="5">
        <v>1</v>
      </c>
      <c r="O50" s="5"/>
      <c r="P50" s="1">
        <v>1</v>
      </c>
      <c r="Q50" s="5"/>
      <c r="R50" s="18">
        <f t="shared" si="0"/>
        <v>8</v>
      </c>
      <c r="S50" s="9" t="s">
        <v>47</v>
      </c>
      <c r="T50" s="5">
        <v>70</v>
      </c>
      <c r="X50">
        <v>60</v>
      </c>
      <c r="AB50" s="9" t="s">
        <v>47</v>
      </c>
      <c r="AC50" s="5">
        <v>431</v>
      </c>
      <c r="AD50" s="5"/>
      <c r="AE50" s="5">
        <v>85</v>
      </c>
    </row>
    <row r="51" spans="2:31" ht="12.75">
      <c r="B51" s="3">
        <v>48</v>
      </c>
      <c r="C51" s="9" t="s">
        <v>30</v>
      </c>
      <c r="D51" s="15">
        <v>1</v>
      </c>
      <c r="E51" s="5">
        <v>1</v>
      </c>
      <c r="F51" s="5"/>
      <c r="G51" s="5">
        <v>1</v>
      </c>
      <c r="H51" s="5">
        <v>1</v>
      </c>
      <c r="I51" s="5">
        <v>1</v>
      </c>
      <c r="J51" s="5"/>
      <c r="K51" s="5"/>
      <c r="L51" s="5">
        <v>1</v>
      </c>
      <c r="M51" s="5">
        <v>1</v>
      </c>
      <c r="N51" s="5"/>
      <c r="O51" s="5"/>
      <c r="P51" s="1">
        <v>1</v>
      </c>
      <c r="Q51" s="5"/>
      <c r="R51" s="18">
        <f t="shared" si="0"/>
        <v>8</v>
      </c>
      <c r="S51" s="9" t="s">
        <v>30</v>
      </c>
      <c r="T51" s="5" t="s">
        <v>62</v>
      </c>
      <c r="X51">
        <v>50</v>
      </c>
      <c r="AB51" s="9" t="s">
        <v>30</v>
      </c>
      <c r="AC51" s="5">
        <v>225</v>
      </c>
      <c r="AD51" s="5"/>
      <c r="AE51" s="5">
        <v>50</v>
      </c>
    </row>
    <row r="52" spans="2:31" ht="12.75">
      <c r="B52" s="3">
        <v>49</v>
      </c>
      <c r="C52" s="9" t="s">
        <v>8</v>
      </c>
      <c r="D52" s="19">
        <v>1</v>
      </c>
      <c r="E52" s="5">
        <v>1</v>
      </c>
      <c r="F52" s="5"/>
      <c r="G52" s="5">
        <v>1</v>
      </c>
      <c r="H52" s="5">
        <v>1</v>
      </c>
      <c r="I52" s="5">
        <v>1</v>
      </c>
      <c r="J52" s="5">
        <v>1</v>
      </c>
      <c r="K52" s="5"/>
      <c r="L52" s="5">
        <v>1</v>
      </c>
      <c r="M52" s="5">
        <v>1</v>
      </c>
      <c r="N52" s="5"/>
      <c r="O52" s="5"/>
      <c r="P52" s="1">
        <v>1</v>
      </c>
      <c r="Q52" s="5"/>
      <c r="R52" s="18">
        <f t="shared" si="0"/>
        <v>9</v>
      </c>
      <c r="S52" s="9" t="s">
        <v>8</v>
      </c>
      <c r="T52" s="5">
        <v>50</v>
      </c>
      <c r="X52">
        <v>60</v>
      </c>
      <c r="AB52" s="9" t="s">
        <v>8</v>
      </c>
      <c r="AC52" s="5">
        <v>633</v>
      </c>
      <c r="AD52" s="5"/>
      <c r="AE52" s="5">
        <v>90</v>
      </c>
    </row>
    <row r="53" spans="2:31" ht="12.75">
      <c r="B53" s="3">
        <v>50</v>
      </c>
      <c r="C53" s="9" t="s">
        <v>5</v>
      </c>
      <c r="D53" s="16">
        <v>1</v>
      </c>
      <c r="E53" s="5">
        <v>1</v>
      </c>
      <c r="F53" s="5"/>
      <c r="G53" s="5">
        <v>1</v>
      </c>
      <c r="H53" s="5">
        <v>1</v>
      </c>
      <c r="I53" s="5">
        <v>1</v>
      </c>
      <c r="J53" s="5">
        <v>1</v>
      </c>
      <c r="K53" s="5"/>
      <c r="L53" s="5">
        <v>1</v>
      </c>
      <c r="M53" s="5">
        <v>1</v>
      </c>
      <c r="N53" s="5">
        <v>1</v>
      </c>
      <c r="O53" s="5"/>
      <c r="P53" s="1">
        <v>1</v>
      </c>
      <c r="Q53" s="5"/>
      <c r="R53" s="18">
        <f t="shared" si="0"/>
        <v>10</v>
      </c>
      <c r="S53" s="9" t="s">
        <v>5</v>
      </c>
      <c r="T53" s="10">
        <v>0</v>
      </c>
      <c r="U53">
        <v>100</v>
      </c>
      <c r="X53">
        <v>60</v>
      </c>
      <c r="AB53" s="9" t="s">
        <v>5</v>
      </c>
      <c r="AC53" s="5">
        <v>153</v>
      </c>
      <c r="AD53" s="5"/>
      <c r="AE53" s="5">
        <v>90</v>
      </c>
    </row>
    <row r="54" spans="2:31" ht="12.75">
      <c r="B54" s="3">
        <v>51</v>
      </c>
      <c r="C54" s="9" t="s">
        <v>40</v>
      </c>
      <c r="D54" s="5"/>
      <c r="E54" s="5">
        <v>1</v>
      </c>
      <c r="F54" s="5"/>
      <c r="G54" s="5">
        <v>1</v>
      </c>
      <c r="H54" s="5">
        <v>1</v>
      </c>
      <c r="I54" s="5"/>
      <c r="J54" s="5"/>
      <c r="K54" s="5"/>
      <c r="L54" s="5">
        <v>1</v>
      </c>
      <c r="M54" s="5"/>
      <c r="N54" s="5">
        <v>1</v>
      </c>
      <c r="O54" s="5"/>
      <c r="P54" s="1">
        <v>1</v>
      </c>
      <c r="Q54" s="5"/>
      <c r="R54" s="18">
        <f t="shared" si="0"/>
        <v>6</v>
      </c>
      <c r="S54" s="9" t="s">
        <v>40</v>
      </c>
      <c r="T54" s="5">
        <v>100</v>
      </c>
      <c r="X54" s="6">
        <v>0</v>
      </c>
      <c r="Y54" s="21">
        <v>30</v>
      </c>
      <c r="Z54">
        <v>65</v>
      </c>
      <c r="AB54" s="9" t="s">
        <v>40</v>
      </c>
      <c r="AC54" s="5">
        <v>621</v>
      </c>
      <c r="AD54" s="5"/>
      <c r="AE54" s="5">
        <v>70</v>
      </c>
    </row>
    <row r="55" spans="2:20" ht="12.75">
      <c r="B55" s="3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"/>
      <c r="Q55" s="5"/>
      <c r="R55" s="18">
        <f t="shared" si="0"/>
        <v>0</v>
      </c>
      <c r="S55" s="5"/>
      <c r="T55" s="5"/>
    </row>
    <row r="56" spans="2:25" ht="12.75">
      <c r="B56" s="3">
        <v>53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"/>
      <c r="Q56" s="5"/>
      <c r="R56" s="18">
        <f t="shared" si="0"/>
        <v>0</v>
      </c>
      <c r="S56" s="9" t="s">
        <v>72</v>
      </c>
      <c r="T56" s="5"/>
      <c r="X56" s="11">
        <v>45</v>
      </c>
      <c r="Y56" s="21">
        <v>40</v>
      </c>
    </row>
    <row r="57" spans="2:29" ht="12.75">
      <c r="B57" s="3">
        <v>54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"/>
      <c r="Q57" s="5"/>
      <c r="R57" s="18">
        <f t="shared" si="0"/>
        <v>0</v>
      </c>
      <c r="S57" s="9" t="s">
        <v>74</v>
      </c>
      <c r="T57" s="5"/>
      <c r="X57" s="6">
        <v>0</v>
      </c>
      <c r="AB57" s="9" t="s">
        <v>37</v>
      </c>
      <c r="AC57">
        <v>212</v>
      </c>
    </row>
    <row r="58" spans="2:25" ht="12.75">
      <c r="B58" s="3">
        <v>55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"/>
      <c r="Q58" s="5"/>
      <c r="R58" s="18">
        <f t="shared" si="0"/>
        <v>0</v>
      </c>
      <c r="S58" s="9" t="s">
        <v>76</v>
      </c>
      <c r="T58" s="5"/>
      <c r="U58" s="6">
        <v>30</v>
      </c>
      <c r="Y58" s="21">
        <v>0</v>
      </c>
    </row>
    <row r="59" spans="2:26" ht="12.75">
      <c r="B59" s="3">
        <v>56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"/>
      <c r="Q59" s="5"/>
      <c r="R59" s="18">
        <f t="shared" si="0"/>
        <v>0</v>
      </c>
      <c r="S59" s="9" t="s">
        <v>77</v>
      </c>
      <c r="T59" s="5"/>
      <c r="Y59" s="21">
        <v>10</v>
      </c>
      <c r="Z59" s="28">
        <v>35</v>
      </c>
    </row>
    <row r="60" spans="2:26" ht="12.75">
      <c r="B60" s="3">
        <v>57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"/>
      <c r="Q60" s="5"/>
      <c r="R60" s="18">
        <f t="shared" si="0"/>
        <v>0</v>
      </c>
      <c r="S60" s="9" t="s">
        <v>84</v>
      </c>
      <c r="T60" s="5"/>
      <c r="Z60" s="28">
        <v>30</v>
      </c>
    </row>
    <row r="61" spans="2:20" ht="12.75">
      <c r="B61" s="3">
        <v>58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"/>
      <c r="Q61" s="5"/>
      <c r="R61" s="18">
        <f t="shared" si="0"/>
        <v>0</v>
      </c>
      <c r="S61" s="5"/>
      <c r="T61" s="5"/>
    </row>
    <row r="62" spans="2:20" ht="12.75">
      <c r="B62" s="3">
        <v>59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"/>
      <c r="Q62" s="5"/>
      <c r="R62" s="18">
        <f t="shared" si="0"/>
        <v>0</v>
      </c>
      <c r="S62" s="5"/>
      <c r="T62" s="5"/>
    </row>
    <row r="63" spans="2:18" ht="12.75">
      <c r="B63" s="3">
        <v>60</v>
      </c>
      <c r="P63" s="22"/>
      <c r="R63" s="7">
        <f t="shared" si="0"/>
        <v>0</v>
      </c>
    </row>
    <row r="64" spans="2:18" ht="12.75">
      <c r="B64" s="3">
        <v>61</v>
      </c>
      <c r="P64" s="22"/>
      <c r="R64" s="7">
        <f t="shared" si="0"/>
        <v>0</v>
      </c>
    </row>
    <row r="65" spans="2:18" ht="12.75">
      <c r="B65" s="3">
        <v>62</v>
      </c>
      <c r="P65" s="22"/>
      <c r="R65" s="7">
        <f t="shared" si="0"/>
        <v>0</v>
      </c>
    </row>
    <row r="66" spans="2:18" ht="12.75">
      <c r="B66" s="3">
        <v>63</v>
      </c>
      <c r="P66" s="22"/>
      <c r="R66" s="7">
        <f t="shared" si="0"/>
        <v>0</v>
      </c>
    </row>
    <row r="67" spans="2:18" ht="12.75">
      <c r="B67" s="3">
        <v>64</v>
      </c>
      <c r="P67" s="22"/>
      <c r="R67" s="7">
        <f t="shared" si="0"/>
        <v>0</v>
      </c>
    </row>
    <row r="68" spans="2:18" ht="12.75">
      <c r="B68" s="3">
        <v>65</v>
      </c>
      <c r="P68" s="22"/>
      <c r="R68" s="7">
        <f t="shared" si="0"/>
        <v>0</v>
      </c>
    </row>
    <row r="69" spans="2:18" ht="12.75">
      <c r="B69" s="3">
        <v>66</v>
      </c>
      <c r="P69" s="22"/>
      <c r="R69" s="7">
        <f>SUM(D69:Q69)</f>
        <v>0</v>
      </c>
    </row>
    <row r="70" spans="2:18" ht="12.75">
      <c r="B70" s="3"/>
      <c r="P70" s="22"/>
      <c r="R70" s="7"/>
    </row>
    <row r="71" spans="2:32" ht="12.75">
      <c r="B71" s="3"/>
      <c r="D71" s="1">
        <f>SUM(D4:D69)</f>
        <v>35</v>
      </c>
      <c r="E71" s="1">
        <f aca="true" t="shared" si="1" ref="E71:T71">SUM(E4:E69)</f>
        <v>45</v>
      </c>
      <c r="F71" s="1">
        <f t="shared" si="1"/>
        <v>0</v>
      </c>
      <c r="G71" s="1">
        <f t="shared" si="1"/>
        <v>40</v>
      </c>
      <c r="H71" s="1">
        <f t="shared" si="1"/>
        <v>48</v>
      </c>
      <c r="I71" s="1">
        <f t="shared" si="1"/>
        <v>33</v>
      </c>
      <c r="J71" s="1">
        <f t="shared" si="1"/>
        <v>31</v>
      </c>
      <c r="K71" s="1">
        <f t="shared" si="1"/>
        <v>0</v>
      </c>
      <c r="L71" s="1">
        <f t="shared" si="1"/>
        <v>44</v>
      </c>
      <c r="M71" s="1">
        <f t="shared" si="1"/>
        <v>42</v>
      </c>
      <c r="N71" s="1">
        <f t="shared" si="1"/>
        <v>42</v>
      </c>
      <c r="O71" s="1">
        <f t="shared" si="1"/>
        <v>0</v>
      </c>
      <c r="P71" s="1">
        <f t="shared" si="1"/>
        <v>48</v>
      </c>
      <c r="Q71" s="1">
        <f t="shared" si="1"/>
        <v>0</v>
      </c>
      <c r="R71" s="8">
        <f t="shared" si="1"/>
        <v>408</v>
      </c>
      <c r="T71" s="1">
        <f t="shared" si="1"/>
        <v>2190</v>
      </c>
      <c r="U71" s="1">
        <f>SUM(U4:U69)</f>
        <v>1650</v>
      </c>
      <c r="V71" s="1">
        <f>SUM(V4:V69)</f>
        <v>275</v>
      </c>
      <c r="X71" s="1">
        <f>SUM(X4:X69)</f>
        <v>1805</v>
      </c>
      <c r="Y71" s="1">
        <f>SUM(Y4:Y69)</f>
        <v>2120</v>
      </c>
      <c r="AE71" s="1">
        <f>SUM(AE4:AE69)</f>
        <v>3135</v>
      </c>
      <c r="AF71" s="1">
        <f>SUM(AF4:AF69)</f>
        <v>480</v>
      </c>
    </row>
    <row r="72" spans="2:32" ht="12.75">
      <c r="B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7">
        <f>SUM(D71:Q71)</f>
        <v>408</v>
      </c>
      <c r="T72">
        <f>AVERAGE(T4:T69)</f>
        <v>50.93023255813954</v>
      </c>
      <c r="U72">
        <f>AVERAGE(U4:U69)</f>
        <v>68.75</v>
      </c>
      <c r="V72">
        <f>AVERAGE(V4:V69)</f>
        <v>55</v>
      </c>
      <c r="X72">
        <f>AVERAGE(X4:X69)</f>
        <v>37.604166666666664</v>
      </c>
      <c r="Y72">
        <f>AVERAGE(Y4:Y69)</f>
        <v>55.78947368421053</v>
      </c>
      <c r="AE72">
        <f>AVERAGE(AE4:AE69)</f>
        <v>65.3125</v>
      </c>
      <c r="AF72">
        <f>AVERAGE(AF4:AF69)</f>
        <v>68.57142857142857</v>
      </c>
    </row>
    <row r="73" spans="20:32" ht="12.75">
      <c r="T73">
        <f>COUNT(T4:T69)</f>
        <v>43</v>
      </c>
      <c r="U73">
        <f>COUNT(U4:U69)</f>
        <v>24</v>
      </c>
      <c r="V73">
        <f>COUNT(V4:V69)</f>
        <v>5</v>
      </c>
      <c r="X73">
        <f>COUNT(X4:X69)</f>
        <v>48</v>
      </c>
      <c r="Y73">
        <f>COUNT(Y4:Y69)</f>
        <v>38</v>
      </c>
      <c r="AE73">
        <f>COUNT(AE4:AE69)</f>
        <v>48</v>
      </c>
      <c r="AF73">
        <f>COUNT(AF4:AF69)</f>
        <v>7</v>
      </c>
    </row>
    <row r="76" spans="20:32" ht="12.75">
      <c r="T76" s="6">
        <v>21</v>
      </c>
      <c r="U76" s="6">
        <v>4</v>
      </c>
      <c r="V76" s="6">
        <v>2</v>
      </c>
      <c r="X76" s="6">
        <v>37</v>
      </c>
      <c r="Y76" s="6">
        <v>14</v>
      </c>
      <c r="AE76" s="23">
        <v>8</v>
      </c>
      <c r="AF76" s="6"/>
    </row>
    <row r="77" spans="20:32" ht="12.75">
      <c r="T77">
        <v>22</v>
      </c>
      <c r="U77">
        <v>20</v>
      </c>
      <c r="V77">
        <v>3</v>
      </c>
      <c r="X77">
        <v>12</v>
      </c>
      <c r="Y77">
        <v>24</v>
      </c>
      <c r="AE77">
        <v>40</v>
      </c>
      <c r="AF77">
        <v>7</v>
      </c>
    </row>
  </sheetData>
  <sheetProtection/>
  <printOptions/>
  <pageMargins left="0.75" right="0.75" top="0.5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mesb</dc:creator>
  <cp:keywords/>
  <dc:description/>
  <cp:lastModifiedBy>AJ</cp:lastModifiedBy>
  <cp:lastPrinted>2013-05-16T08:04:49Z</cp:lastPrinted>
  <dcterms:created xsi:type="dcterms:W3CDTF">2012-09-06T15:50:33Z</dcterms:created>
  <dcterms:modified xsi:type="dcterms:W3CDTF">2013-05-16T08:07:19Z</dcterms:modified>
  <cp:category/>
  <cp:version/>
  <cp:contentType/>
  <cp:contentStatus/>
</cp:coreProperties>
</file>