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<sst xmlns="http://schemas.openxmlformats.org/spreadsheetml/2006/main" count="85" uniqueCount="84">
  <si>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Órarendi cím:</t>
  </si>
  <si>
    <t>Analízis II.</t>
  </si>
  <si>
    <t>Órarendi idő:</t>
  </si>
  <si>
    <t>#</t>
  </si>
  <si>
    <t>EHA kód</t>
  </si>
  <si>
    <t>Név</t>
  </si>
  <si>
    <t>1</t>
  </si>
  <si>
    <t>AGDSAAP.PTE</t>
  </si>
  <si>
    <t>Ágoston Dániel János</t>
  </si>
  <si>
    <t>2</t>
  </si>
  <si>
    <t>BAEPAFP.PTE</t>
  </si>
  <si>
    <t>Balogh Emese</t>
  </si>
  <si>
    <t>4</t>
  </si>
  <si>
    <t>3</t>
  </si>
  <si>
    <t>BABSAEP.PTE</t>
  </si>
  <si>
    <t>BEMRAAP.PTE</t>
  </si>
  <si>
    <t>Bek Máté</t>
  </si>
  <si>
    <t>BOZRABP.PTE</t>
  </si>
  <si>
    <t>Bosznai Zsolt</t>
  </si>
  <si>
    <t>DEARABP.PTE</t>
  </si>
  <si>
    <t>Deres Ádám</t>
  </si>
  <si>
    <t>ELTSAAP.PTE</t>
  </si>
  <si>
    <t>Élő Tamás</t>
  </si>
  <si>
    <t>FARRAAP.PTE</t>
  </si>
  <si>
    <t>Farkas Richárd</t>
  </si>
  <si>
    <t>FEGOABP.PTE</t>
  </si>
  <si>
    <t>Fejes Géza</t>
  </si>
  <si>
    <t>GYESAAP.PTE</t>
  </si>
  <si>
    <t>Győri Erik</t>
  </si>
  <si>
    <t>HUINAAP.PTE</t>
  </si>
  <si>
    <t>Hunyadi István Károly</t>
  </si>
  <si>
    <t>JUDRAAP.PTE</t>
  </si>
  <si>
    <t>Juhász-Szelei Dániel</t>
  </si>
  <si>
    <t>KAMPABP.PTE</t>
  </si>
  <si>
    <t>Kardos Márton</t>
  </si>
  <si>
    <t>KEBPABP.PTE</t>
  </si>
  <si>
    <t>Keszler Balázs</t>
  </si>
  <si>
    <t>KIARABP.PTE</t>
  </si>
  <si>
    <t>Király András József</t>
  </si>
  <si>
    <t>KOAPADP.PTE</t>
  </si>
  <si>
    <t>Koralevicz Ádám</t>
  </si>
  <si>
    <t>KOFQABP.PTE</t>
  </si>
  <si>
    <t>Kovács Ferenc</t>
  </si>
  <si>
    <t>KOZSACP.PTE</t>
  </si>
  <si>
    <t>Kovács Zoltán</t>
  </si>
  <si>
    <t>LEKSAAP.PTE</t>
  </si>
  <si>
    <t>Lengyel Krisztián</t>
  </si>
  <si>
    <t>LIARABP.PTE</t>
  </si>
  <si>
    <t>Liber András</t>
  </si>
  <si>
    <t>MAZRABP.PTE</t>
  </si>
  <si>
    <t>Marjanovics Zoltán</t>
  </si>
  <si>
    <t>MAMRABP.PTE</t>
  </si>
  <si>
    <t>Matulik Máté</t>
  </si>
  <si>
    <t>MIASACP.PTE</t>
  </si>
  <si>
    <t>Milder András</t>
  </si>
  <si>
    <t>MOASABP.PTE</t>
  </si>
  <si>
    <t>Molnár Ádám Kristóf</t>
  </si>
  <si>
    <t>NERQAAP.PTE</t>
  </si>
  <si>
    <t>Nemes Richárd</t>
  </si>
  <si>
    <t>NEBSAAP.PTE</t>
  </si>
  <si>
    <t>Németh Balázs</t>
  </si>
  <si>
    <t>RIGRAAP.PTE</t>
  </si>
  <si>
    <t>Rippert Gábor</t>
  </si>
  <si>
    <t>RONRAAP.PTE</t>
  </si>
  <si>
    <t>Röss Norbert</t>
  </si>
  <si>
    <t>SABRAAP.PTE</t>
  </si>
  <si>
    <t>Salamon Bálint</t>
  </si>
  <si>
    <t>SELRABP.PTE</t>
  </si>
  <si>
    <t>Selig László</t>
  </si>
  <si>
    <t>SIASABP.PTE</t>
  </si>
  <si>
    <t>Sinkó András</t>
  </si>
  <si>
    <t>WODRAAP.PTE</t>
  </si>
  <si>
    <t>Woger Dániel</t>
  </si>
  <si>
    <t>ZAMSAAP.PTE</t>
  </si>
  <si>
    <t>Zákányi Miklós</t>
  </si>
  <si>
    <t>Szerda [11:15-12:45]</t>
  </si>
  <si>
    <t>Bárczy Barnabás</t>
  </si>
  <si>
    <t>Balázsi Dávid</t>
  </si>
  <si>
    <t>BITSAAP.PTE</t>
  </si>
  <si>
    <t>Biró Tamás</t>
  </si>
  <si>
    <t>1 zh. 59 p</t>
  </si>
  <si>
    <t>%</t>
  </si>
  <si>
    <t>2. zh 50</t>
  </si>
  <si>
    <t>Össz %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</si>
</sst>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H3" sqref="H3"/>
    </sheetView>
  </sheetViews>
  <sheetFormatPr defaultColWidth="9.140625" defaultRowHeight="12.75"/>
  <cols>
    <col min="2" max="3" width="19.140625" style="0" customWidth="1"/>
  </cols>
  <sheetData>
    <row r="1" spans="1:2" ht="15.75" customHeight="1">
      <c r="A1" t="s">
        <v>0</v>
      </c>
      <c r="B1" t="s">
        <v>1</v>
      </c>
    </row>
    <row r="2" spans="1:2" ht="15.75" customHeight="1">
      <c r="A2" t="s">
        <v>2</v>
      </c>
      <c r="B2" t="s">
        <v>75</v>
      </c>
    </row>
    <row r="3" spans="1:8" ht="12.75">
      <c r="A3" s="1" t="s">
        <v>3</v>
      </c>
      <c r="B3" s="1" t="s">
        <v>4</v>
      </c>
      <c r="C3" s="1" t="s">
        <v>5</v>
      </c>
      <c r="D3" s="1" t="s">
        <v>80</v>
      </c>
      <c r="E3" s="1" t="s">
        <v>81</v>
      </c>
      <c r="F3" s="1" t="s">
        <v>82</v>
      </c>
      <c r="G3" s="1" t="s">
        <v>81</v>
      </c>
      <c r="H3" s="1" t="s">
        <v>83</v>
      </c>
    </row>
    <row r="4" spans="1:5" ht="15.75" customHeight="1">
      <c r="A4" t="s">
        <v>6</v>
      </c>
      <c r="B4" t="s">
        <v>7</v>
      </c>
      <c r="C4" t="s">
        <v>8</v>
      </c>
      <c r="D4">
        <v>4</v>
      </c>
      <c r="E4" s="3">
        <f>D4/59*100</f>
        <v>6.779661016949152</v>
      </c>
    </row>
    <row r="5" spans="1:5" ht="15.75" customHeight="1">
      <c r="A5" t="s">
        <v>9</v>
      </c>
      <c r="B5" t="s">
        <v>10</v>
      </c>
      <c r="C5" t="s">
        <v>11</v>
      </c>
      <c r="E5" s="3"/>
    </row>
    <row r="6" spans="1:5" ht="15.75" customHeight="1">
      <c r="A6" t="s">
        <v>13</v>
      </c>
      <c r="B6" t="s">
        <v>14</v>
      </c>
      <c r="C6" t="s">
        <v>76</v>
      </c>
      <c r="E6" s="3"/>
    </row>
    <row r="7" spans="1:5" ht="15.75" customHeight="1">
      <c r="A7" t="s">
        <v>12</v>
      </c>
      <c r="B7" t="s">
        <v>15</v>
      </c>
      <c r="C7" t="s">
        <v>16</v>
      </c>
      <c r="E7" s="3"/>
    </row>
    <row r="8" spans="1:8" ht="15.75" customHeight="1">
      <c r="A8" s="2">
        <v>5</v>
      </c>
      <c r="B8" t="s">
        <v>78</v>
      </c>
      <c r="C8" t="s">
        <v>79</v>
      </c>
      <c r="D8">
        <v>14</v>
      </c>
      <c r="E8" s="3">
        <f aca="true" t="shared" si="0" ref="E8:E38">D8/59*100</f>
        <v>23.728813559322035</v>
      </c>
      <c r="F8">
        <v>1</v>
      </c>
      <c r="G8">
        <f>F8*2</f>
        <v>2</v>
      </c>
      <c r="H8" s="3">
        <f>(E8+G8)/2</f>
        <v>12.864406779661017</v>
      </c>
    </row>
    <row r="9" spans="1:8" ht="15.75" customHeight="1">
      <c r="A9" s="2">
        <v>6</v>
      </c>
      <c r="B9" t="s">
        <v>17</v>
      </c>
      <c r="C9" t="s">
        <v>18</v>
      </c>
      <c r="D9">
        <v>30</v>
      </c>
      <c r="E9" s="3">
        <f t="shared" si="0"/>
        <v>50.847457627118644</v>
      </c>
      <c r="F9">
        <v>6</v>
      </c>
      <c r="G9">
        <f aca="true" t="shared" si="1" ref="G9:G38">F9*2</f>
        <v>12</v>
      </c>
      <c r="H9" s="3">
        <f aca="true" t="shared" si="2" ref="H9:H38">(E9+G9)/2</f>
        <v>31.423728813559322</v>
      </c>
    </row>
    <row r="10" spans="1:8" ht="15.75" customHeight="1">
      <c r="A10" s="2">
        <v>7</v>
      </c>
      <c r="B10" t="s">
        <v>19</v>
      </c>
      <c r="C10" t="s">
        <v>20</v>
      </c>
      <c r="D10">
        <v>34</v>
      </c>
      <c r="E10" s="3">
        <f t="shared" si="0"/>
        <v>57.6271186440678</v>
      </c>
      <c r="F10">
        <v>14</v>
      </c>
      <c r="G10">
        <f t="shared" si="1"/>
        <v>28</v>
      </c>
      <c r="H10" s="3">
        <f t="shared" si="2"/>
        <v>42.813559322033896</v>
      </c>
    </row>
    <row r="11" spans="1:8" ht="15.75" customHeight="1">
      <c r="A11" s="2">
        <v>8</v>
      </c>
      <c r="B11" t="s">
        <v>21</v>
      </c>
      <c r="C11" t="s">
        <v>22</v>
      </c>
      <c r="E11" s="3"/>
      <c r="F11">
        <v>7</v>
      </c>
      <c r="G11">
        <f t="shared" si="1"/>
        <v>14</v>
      </c>
      <c r="H11" s="3">
        <f t="shared" si="2"/>
        <v>7</v>
      </c>
    </row>
    <row r="12" spans="1:8" ht="15.75" customHeight="1">
      <c r="A12" s="2">
        <v>9</v>
      </c>
      <c r="B12" t="s">
        <v>23</v>
      </c>
      <c r="C12" t="s">
        <v>24</v>
      </c>
      <c r="D12">
        <v>4</v>
      </c>
      <c r="E12" s="3">
        <f t="shared" si="0"/>
        <v>6.779661016949152</v>
      </c>
      <c r="F12">
        <v>1</v>
      </c>
      <c r="G12">
        <f t="shared" si="1"/>
        <v>2</v>
      </c>
      <c r="H12" s="3">
        <f t="shared" si="2"/>
        <v>4.389830508474576</v>
      </c>
    </row>
    <row r="13" spans="1:8" ht="15.75" customHeight="1">
      <c r="A13" s="2">
        <v>10</v>
      </c>
      <c r="B13" t="s">
        <v>25</v>
      </c>
      <c r="C13" t="s">
        <v>26</v>
      </c>
      <c r="E13" s="3"/>
      <c r="G13">
        <f t="shared" si="1"/>
        <v>0</v>
      </c>
      <c r="H13" s="3">
        <f t="shared" si="2"/>
        <v>0</v>
      </c>
    </row>
    <row r="14" spans="1:8" ht="15.75" customHeight="1">
      <c r="A14" s="2">
        <v>11</v>
      </c>
      <c r="B14" t="s">
        <v>27</v>
      </c>
      <c r="C14" t="s">
        <v>28</v>
      </c>
      <c r="D14">
        <v>7</v>
      </c>
      <c r="E14" s="3">
        <f t="shared" si="0"/>
        <v>11.864406779661017</v>
      </c>
      <c r="F14">
        <v>10</v>
      </c>
      <c r="G14">
        <f t="shared" si="1"/>
        <v>20</v>
      </c>
      <c r="H14" s="3">
        <f t="shared" si="2"/>
        <v>15.932203389830509</v>
      </c>
    </row>
    <row r="15" spans="1:8" ht="15.75" customHeight="1">
      <c r="A15" s="2">
        <v>12</v>
      </c>
      <c r="B15" t="s">
        <v>29</v>
      </c>
      <c r="C15" t="s">
        <v>30</v>
      </c>
      <c r="E15" s="3"/>
      <c r="G15">
        <f t="shared" si="1"/>
        <v>0</v>
      </c>
      <c r="H15" s="3">
        <f t="shared" si="2"/>
        <v>0</v>
      </c>
    </row>
    <row r="16" spans="1:8" ht="15.75" customHeight="1">
      <c r="A16" s="2">
        <v>13</v>
      </c>
      <c r="B16" t="s">
        <v>31</v>
      </c>
      <c r="C16" t="s">
        <v>32</v>
      </c>
      <c r="D16">
        <v>39</v>
      </c>
      <c r="E16" s="3">
        <f t="shared" si="0"/>
        <v>66.10169491525424</v>
      </c>
      <c r="F16">
        <v>37</v>
      </c>
      <c r="G16">
        <f t="shared" si="1"/>
        <v>74</v>
      </c>
      <c r="H16" s="3">
        <f t="shared" si="2"/>
        <v>70.05084745762713</v>
      </c>
    </row>
    <row r="17" spans="1:8" ht="15.75" customHeight="1">
      <c r="A17" s="2">
        <v>14</v>
      </c>
      <c r="B17" t="s">
        <v>33</v>
      </c>
      <c r="C17" t="s">
        <v>34</v>
      </c>
      <c r="D17">
        <v>32</v>
      </c>
      <c r="E17" s="3">
        <f t="shared" si="0"/>
        <v>54.23728813559322</v>
      </c>
      <c r="F17">
        <v>29</v>
      </c>
      <c r="G17">
        <f t="shared" si="1"/>
        <v>58</v>
      </c>
      <c r="H17" s="3">
        <f t="shared" si="2"/>
        <v>56.11864406779661</v>
      </c>
    </row>
    <row r="18" spans="1:8" ht="15.75" customHeight="1">
      <c r="A18" s="2">
        <v>15</v>
      </c>
      <c r="B18" t="s">
        <v>35</v>
      </c>
      <c r="C18" t="s">
        <v>36</v>
      </c>
      <c r="D18">
        <v>27</v>
      </c>
      <c r="E18" s="3">
        <f t="shared" si="0"/>
        <v>45.76271186440678</v>
      </c>
      <c r="F18">
        <v>21</v>
      </c>
      <c r="G18">
        <f t="shared" si="1"/>
        <v>42</v>
      </c>
      <c r="H18" s="3">
        <f t="shared" si="2"/>
        <v>43.88135593220339</v>
      </c>
    </row>
    <row r="19" spans="1:8" ht="15.75" customHeight="1">
      <c r="A19" s="2">
        <v>16</v>
      </c>
      <c r="B19" t="s">
        <v>37</v>
      </c>
      <c r="C19" t="s">
        <v>38</v>
      </c>
      <c r="E19" s="3"/>
      <c r="G19">
        <f t="shared" si="1"/>
        <v>0</v>
      </c>
      <c r="H19" s="3">
        <f t="shared" si="2"/>
        <v>0</v>
      </c>
    </row>
    <row r="20" spans="1:8" ht="15.75" customHeight="1">
      <c r="A20" s="2">
        <v>17</v>
      </c>
      <c r="B20" t="s">
        <v>39</v>
      </c>
      <c r="C20" t="s">
        <v>40</v>
      </c>
      <c r="D20">
        <v>12</v>
      </c>
      <c r="E20" s="3">
        <f t="shared" si="0"/>
        <v>20.33898305084746</v>
      </c>
      <c r="G20">
        <f t="shared" si="1"/>
        <v>0</v>
      </c>
      <c r="H20" s="3">
        <f t="shared" si="2"/>
        <v>10.16949152542373</v>
      </c>
    </row>
    <row r="21" spans="1:8" ht="15.75" customHeight="1">
      <c r="A21" s="2">
        <v>18</v>
      </c>
      <c r="B21" t="s">
        <v>41</v>
      </c>
      <c r="C21" t="s">
        <v>42</v>
      </c>
      <c r="D21">
        <v>25</v>
      </c>
      <c r="E21" s="3">
        <f t="shared" si="0"/>
        <v>42.3728813559322</v>
      </c>
      <c r="F21">
        <v>34</v>
      </c>
      <c r="G21">
        <f t="shared" si="1"/>
        <v>68</v>
      </c>
      <c r="H21" s="3">
        <f t="shared" si="2"/>
        <v>55.186440677966104</v>
      </c>
    </row>
    <row r="22" spans="1:8" ht="15.75" customHeight="1">
      <c r="A22" s="2">
        <v>19</v>
      </c>
      <c r="B22" t="s">
        <v>43</v>
      </c>
      <c r="C22" t="s">
        <v>44</v>
      </c>
      <c r="D22">
        <v>40</v>
      </c>
      <c r="E22" s="3">
        <f t="shared" si="0"/>
        <v>67.79661016949152</v>
      </c>
      <c r="F22">
        <v>31</v>
      </c>
      <c r="G22">
        <f t="shared" si="1"/>
        <v>62</v>
      </c>
      <c r="H22" s="3">
        <f t="shared" si="2"/>
        <v>64.89830508474576</v>
      </c>
    </row>
    <row r="23" spans="1:8" ht="15.75" customHeight="1">
      <c r="A23" s="2">
        <v>20</v>
      </c>
      <c r="B23" t="s">
        <v>45</v>
      </c>
      <c r="C23" t="s">
        <v>46</v>
      </c>
      <c r="D23">
        <v>26</v>
      </c>
      <c r="E23" s="3">
        <f t="shared" si="0"/>
        <v>44.06779661016949</v>
      </c>
      <c r="F23">
        <v>29</v>
      </c>
      <c r="G23">
        <f t="shared" si="1"/>
        <v>58</v>
      </c>
      <c r="H23" s="3">
        <f t="shared" si="2"/>
        <v>51.03389830508475</v>
      </c>
    </row>
    <row r="24" spans="1:8" ht="15.75" customHeight="1">
      <c r="A24" s="2">
        <v>21</v>
      </c>
      <c r="B24" t="s">
        <v>47</v>
      </c>
      <c r="C24" t="s">
        <v>48</v>
      </c>
      <c r="E24" s="3"/>
      <c r="G24">
        <f t="shared" si="1"/>
        <v>0</v>
      </c>
      <c r="H24" s="3">
        <f t="shared" si="2"/>
        <v>0</v>
      </c>
    </row>
    <row r="25" spans="1:8" ht="15.75" customHeight="1">
      <c r="A25" s="2">
        <v>22</v>
      </c>
      <c r="B25" t="s">
        <v>49</v>
      </c>
      <c r="C25" t="s">
        <v>50</v>
      </c>
      <c r="D25">
        <v>0</v>
      </c>
      <c r="E25" s="3">
        <f t="shared" si="0"/>
        <v>0</v>
      </c>
      <c r="G25">
        <f t="shared" si="1"/>
        <v>0</v>
      </c>
      <c r="H25" s="3">
        <f t="shared" si="2"/>
        <v>0</v>
      </c>
    </row>
    <row r="26" spans="1:8" ht="15.75" customHeight="1">
      <c r="A26" s="2">
        <v>23</v>
      </c>
      <c r="B26" t="s">
        <v>51</v>
      </c>
      <c r="C26" t="s">
        <v>52</v>
      </c>
      <c r="E26" s="3"/>
      <c r="G26">
        <f t="shared" si="1"/>
        <v>0</v>
      </c>
      <c r="H26" s="3">
        <f t="shared" si="2"/>
        <v>0</v>
      </c>
    </row>
    <row r="27" spans="1:8" ht="15.75" customHeight="1">
      <c r="A27" s="2">
        <v>24</v>
      </c>
      <c r="B27" t="s">
        <v>53</v>
      </c>
      <c r="C27" t="s">
        <v>54</v>
      </c>
      <c r="E27" s="3"/>
      <c r="G27">
        <f t="shared" si="1"/>
        <v>0</v>
      </c>
      <c r="H27" s="3">
        <f t="shared" si="2"/>
        <v>0</v>
      </c>
    </row>
    <row r="28" spans="1:8" ht="15.75" customHeight="1">
      <c r="A28" s="2">
        <v>25</v>
      </c>
      <c r="B28" t="s">
        <v>55</v>
      </c>
      <c r="C28" t="s">
        <v>56</v>
      </c>
      <c r="D28">
        <v>36</v>
      </c>
      <c r="E28" s="3">
        <f t="shared" si="0"/>
        <v>61.016949152542374</v>
      </c>
      <c r="F28">
        <v>29</v>
      </c>
      <c r="G28">
        <f t="shared" si="1"/>
        <v>58</v>
      </c>
      <c r="H28" s="3">
        <f t="shared" si="2"/>
        <v>59.50847457627118</v>
      </c>
    </row>
    <row r="29" spans="1:8" ht="15.75" customHeight="1">
      <c r="A29" s="2">
        <v>26</v>
      </c>
      <c r="B29" t="s">
        <v>57</v>
      </c>
      <c r="C29" t="s">
        <v>58</v>
      </c>
      <c r="D29">
        <v>14</v>
      </c>
      <c r="E29" s="3">
        <f t="shared" si="0"/>
        <v>23.728813559322035</v>
      </c>
      <c r="F29">
        <v>0</v>
      </c>
      <c r="G29">
        <f t="shared" si="1"/>
        <v>0</v>
      </c>
      <c r="H29" s="3">
        <f t="shared" si="2"/>
        <v>11.864406779661017</v>
      </c>
    </row>
    <row r="30" spans="1:8" ht="15.75" customHeight="1">
      <c r="A30" s="2">
        <v>27</v>
      </c>
      <c r="B30" t="s">
        <v>59</v>
      </c>
      <c r="C30" t="s">
        <v>60</v>
      </c>
      <c r="D30">
        <v>33</v>
      </c>
      <c r="E30" s="3">
        <f t="shared" si="0"/>
        <v>55.932203389830505</v>
      </c>
      <c r="F30">
        <v>37</v>
      </c>
      <c r="G30">
        <f t="shared" si="1"/>
        <v>74</v>
      </c>
      <c r="H30" s="3">
        <f t="shared" si="2"/>
        <v>64.96610169491525</v>
      </c>
    </row>
    <row r="31" spans="1:8" ht="15.75" customHeight="1">
      <c r="A31" s="2">
        <v>28</v>
      </c>
      <c r="B31" t="s">
        <v>61</v>
      </c>
      <c r="C31" t="s">
        <v>62</v>
      </c>
      <c r="D31">
        <v>26</v>
      </c>
      <c r="E31" s="3">
        <f t="shared" si="0"/>
        <v>44.06779661016949</v>
      </c>
      <c r="F31">
        <v>22</v>
      </c>
      <c r="G31">
        <f t="shared" si="1"/>
        <v>44</v>
      </c>
      <c r="H31" s="3">
        <f t="shared" si="2"/>
        <v>44.03389830508475</v>
      </c>
    </row>
    <row r="32" spans="1:8" ht="15.75" customHeight="1">
      <c r="A32" s="2">
        <v>29</v>
      </c>
      <c r="B32" t="s">
        <v>63</v>
      </c>
      <c r="C32" t="s">
        <v>64</v>
      </c>
      <c r="D32">
        <v>6</v>
      </c>
      <c r="E32" s="3">
        <f t="shared" si="0"/>
        <v>10.16949152542373</v>
      </c>
      <c r="G32">
        <f t="shared" si="1"/>
        <v>0</v>
      </c>
      <c r="H32" s="3">
        <f t="shared" si="2"/>
        <v>5.084745762711865</v>
      </c>
    </row>
    <row r="33" spans="1:8" ht="15.75" customHeight="1">
      <c r="A33" s="2">
        <v>30</v>
      </c>
      <c r="B33" t="s">
        <v>65</v>
      </c>
      <c r="C33" t="s">
        <v>66</v>
      </c>
      <c r="E33" s="3"/>
      <c r="G33">
        <f t="shared" si="1"/>
        <v>0</v>
      </c>
      <c r="H33" s="3">
        <f t="shared" si="2"/>
        <v>0</v>
      </c>
    </row>
    <row r="34" spans="1:8" ht="15.75" customHeight="1">
      <c r="A34" s="2">
        <v>31</v>
      </c>
      <c r="B34" t="s">
        <v>67</v>
      </c>
      <c r="C34" t="s">
        <v>68</v>
      </c>
      <c r="D34">
        <v>26</v>
      </c>
      <c r="E34" s="3">
        <f t="shared" si="0"/>
        <v>44.06779661016949</v>
      </c>
      <c r="F34">
        <v>25</v>
      </c>
      <c r="G34">
        <f t="shared" si="1"/>
        <v>50</v>
      </c>
      <c r="H34" s="3">
        <f t="shared" si="2"/>
        <v>47.03389830508475</v>
      </c>
    </row>
    <row r="35" spans="1:8" ht="15.75" customHeight="1">
      <c r="A35" s="2">
        <v>32</v>
      </c>
      <c r="B35" t="s">
        <v>69</v>
      </c>
      <c r="C35" t="s">
        <v>70</v>
      </c>
      <c r="D35">
        <v>18</v>
      </c>
      <c r="E35" s="3">
        <f t="shared" si="0"/>
        <v>30.508474576271187</v>
      </c>
      <c r="F35">
        <v>8</v>
      </c>
      <c r="G35">
        <f t="shared" si="1"/>
        <v>16</v>
      </c>
      <c r="H35" s="3">
        <f t="shared" si="2"/>
        <v>23.25423728813559</v>
      </c>
    </row>
    <row r="36" spans="1:8" ht="15.75" customHeight="1">
      <c r="A36" s="2">
        <v>33</v>
      </c>
      <c r="B36" t="s">
        <v>71</v>
      </c>
      <c r="C36" t="s">
        <v>72</v>
      </c>
      <c r="D36">
        <v>37</v>
      </c>
      <c r="E36" s="3">
        <f t="shared" si="0"/>
        <v>62.71186440677966</v>
      </c>
      <c r="F36">
        <v>24</v>
      </c>
      <c r="G36">
        <f t="shared" si="1"/>
        <v>48</v>
      </c>
      <c r="H36" s="3">
        <f t="shared" si="2"/>
        <v>55.35593220338983</v>
      </c>
    </row>
    <row r="37" spans="1:8" ht="15.75" customHeight="1">
      <c r="A37" s="2">
        <v>34</v>
      </c>
      <c r="B37" t="s">
        <v>73</v>
      </c>
      <c r="C37" t="s">
        <v>74</v>
      </c>
      <c r="D37">
        <v>20</v>
      </c>
      <c r="E37" s="3">
        <f t="shared" si="0"/>
        <v>33.89830508474576</v>
      </c>
      <c r="F37">
        <v>10</v>
      </c>
      <c r="G37">
        <f t="shared" si="1"/>
        <v>20</v>
      </c>
      <c r="H37" s="3">
        <f t="shared" si="2"/>
        <v>26.94915254237288</v>
      </c>
    </row>
    <row r="38" spans="1:8" ht="12.75">
      <c r="A38" s="2">
        <v>35</v>
      </c>
      <c r="C38" t="s">
        <v>77</v>
      </c>
      <c r="D38">
        <v>0</v>
      </c>
      <c r="E38" s="3">
        <f t="shared" si="0"/>
        <v>0</v>
      </c>
      <c r="F38">
        <v>2</v>
      </c>
      <c r="G38">
        <f t="shared" si="1"/>
        <v>4</v>
      </c>
      <c r="H38" s="3">
        <f t="shared" si="2"/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Sárvári Csaba</cp:lastModifiedBy>
  <dcterms:created xsi:type="dcterms:W3CDTF">2011-04-07T08:56:55Z</dcterms:created>
  <dcterms:modified xsi:type="dcterms:W3CDTF">2011-05-18T06:18:09Z</dcterms:modified>
  <cp:category/>
  <cp:version/>
  <cp:contentType/>
  <cp:contentStatus/>
</cp:coreProperties>
</file>