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361" activeTab="0"/>
  </bookViews>
  <sheets>
    <sheet name="Építész" sheetId="1" r:id="rId1"/>
    <sheet name="Építőmérnök BSc" sheetId="2" r:id="rId2"/>
  </sheets>
  <definedNames>
    <definedName name="_xlnm.Print_Area" localSheetId="0">'Építész'!$A$1:$M$61</definedName>
    <definedName name="_xlnm.Print_Area" localSheetId="1">'Építőmérnök BSc'!$A$1:$R$33</definedName>
  </definedNames>
  <calcPr fullCalcOnLoad="1"/>
</workbook>
</file>

<file path=xl/sharedStrings.xml><?xml version="1.0" encoding="utf-8"?>
<sst xmlns="http://schemas.openxmlformats.org/spreadsheetml/2006/main" count="196" uniqueCount="109">
  <si>
    <t>Pontok:</t>
  </si>
  <si>
    <t>Félévközi jegy</t>
  </si>
  <si>
    <t>Megjegyzés</t>
  </si>
  <si>
    <t>Féléves pontszám (min. 51 p.)</t>
  </si>
  <si>
    <t>0-50           (1)
51-62         (2)
63-75         (3)
76-89         (4)
90-100       (5)</t>
  </si>
  <si>
    <t>Félévi eredmények (építész osztatlan, építészmérnök BSc)</t>
  </si>
  <si>
    <t>Bera Péter</t>
  </si>
  <si>
    <t>Gubik Géza</t>
  </si>
  <si>
    <t>Hegedüs Bettina</t>
  </si>
  <si>
    <t>Várfalvi Ágnes Viola</t>
  </si>
  <si>
    <t>Bali József Tamás</t>
  </si>
  <si>
    <t>Bottka Balázs</t>
  </si>
  <si>
    <t>Félévi eredmények (építőmérnök BSc)</t>
  </si>
  <si>
    <t>ZH (min. 26 p.)</t>
  </si>
  <si>
    <t>1. javító ZH (min. 26 p.)</t>
  </si>
  <si>
    <t>2. javító ZH (min. 26 p.)</t>
  </si>
  <si>
    <t>Beadandó feladat (min. 26 p.)</t>
  </si>
  <si>
    <t>Írásbeli vizsga (min. 51 p.)</t>
  </si>
  <si>
    <t>Érdemjegy</t>
  </si>
  <si>
    <t>Végleges pontszám</t>
  </si>
  <si>
    <t>0-100            (1)
101-124        (2)
125-150        (3)
151-179        (4)
180-200        (5)</t>
  </si>
  <si>
    <t>félévközi bemutatás késése
 miatti levonás (%)</t>
  </si>
  <si>
    <t>Félévközi bemutatás késése
 miatti levonás (%)</t>
  </si>
  <si>
    <t xml:space="preserve">Félévközi bemutatás </t>
  </si>
  <si>
    <t>10. hét</t>
  </si>
  <si>
    <t>Levonások:</t>
  </si>
  <si>
    <t>11. hét</t>
  </si>
  <si>
    <t>12. hét</t>
  </si>
  <si>
    <t>13. hét</t>
  </si>
  <si>
    <t>14. hét</t>
  </si>
  <si>
    <t>15. hét</t>
  </si>
  <si>
    <t>Félévközi bemutatás</t>
  </si>
  <si>
    <t>Hiányzások száma (max. 2 lehet)</t>
  </si>
  <si>
    <t>Hiányzások száma (max. 4 lehet)</t>
  </si>
  <si>
    <r>
      <rPr>
        <b/>
        <u val="single"/>
        <sz val="10"/>
        <rFont val="Times New Roman"/>
        <family val="1"/>
      </rPr>
      <t>Megajánlott jegy:</t>
    </r>
    <r>
      <rPr>
        <sz val="10"/>
        <rFont val="Times New Roman"/>
        <family val="1"/>
      </rPr>
      <t xml:space="preserve"> abban az esetben lehet, ha a ZH és a féléves beadandó feladat külön-külön min. 76 %-os. Tehát a ZH és a feladat is </t>
    </r>
    <r>
      <rPr>
        <b/>
        <sz val="10"/>
        <rFont val="Times New Roman"/>
        <family val="1"/>
      </rPr>
      <t>külön-külön minimum 38 pont</t>
    </r>
    <r>
      <rPr>
        <sz val="10"/>
        <rFont val="Times New Roman"/>
        <family val="1"/>
      </rPr>
      <t>. Ha ez megvan, akkor az elért pontszám duplája lesz a félév+vizsga végleges pontszám.
Megajánlott jegy szerezhető még a ZH egyszeri javításával is. (Gyak UV-n már nem!)</t>
    </r>
  </si>
  <si>
    <t>Ambrus Tibor</t>
  </si>
  <si>
    <t>Fata Richárd</t>
  </si>
  <si>
    <t>Fekete Sándor</t>
  </si>
  <si>
    <t>Gácsi Dávid János</t>
  </si>
  <si>
    <t>Horváth Viktória</t>
  </si>
  <si>
    <t>Kovács Krisztián</t>
  </si>
  <si>
    <t>Krainhoffer Kinga</t>
  </si>
  <si>
    <t>Maurer Mirjam</t>
  </si>
  <si>
    <t>Pfaff Ferenc</t>
  </si>
  <si>
    <t>Strasszer Dalma</t>
  </si>
  <si>
    <t>Csernák Hunor</t>
  </si>
  <si>
    <t>Rajnai Zsófia Döníz</t>
  </si>
  <si>
    <t>Fuchs Dániel Valér</t>
  </si>
  <si>
    <t>8. hét</t>
  </si>
  <si>
    <t>7. hét</t>
  </si>
  <si>
    <t>Acélszerkezetek 2017/2018 őszi félév</t>
  </si>
  <si>
    <t>Bódis László</t>
  </si>
  <si>
    <t>Bosnyák Dániel</t>
  </si>
  <si>
    <t>Csengeri Krisztián</t>
  </si>
  <si>
    <t>Fodor Tamás</t>
  </si>
  <si>
    <t>Garas Gergő</t>
  </si>
  <si>
    <t>Gergely Gellért</t>
  </si>
  <si>
    <t>Hatvani Virág</t>
  </si>
  <si>
    <t>Horváth Márk</t>
  </si>
  <si>
    <t>Horváth-Zsikó Dávid</t>
  </si>
  <si>
    <t>Juhász Anna Fanni</t>
  </si>
  <si>
    <t>Major Róbert</t>
  </si>
  <si>
    <t>Mislyenác Adrienn</t>
  </si>
  <si>
    <t>Stier Olga Petra</t>
  </si>
  <si>
    <t>Szabó Kornélia</t>
  </si>
  <si>
    <t>Szilágyi Dorottya</t>
  </si>
  <si>
    <t>Szőke Levente Iván</t>
  </si>
  <si>
    <t>Gáspár Csanád</t>
  </si>
  <si>
    <t>Jozic Eszter</t>
  </si>
  <si>
    <t>Karácsonyi Viktor</t>
  </si>
  <si>
    <t>Makaji Máté</t>
  </si>
  <si>
    <t>Mészáros Sándor</t>
  </si>
  <si>
    <t>Nagy Dániel</t>
  </si>
  <si>
    <t>Novák Balázs László</t>
  </si>
  <si>
    <t>Petrovics Róbert</t>
  </si>
  <si>
    <t>Szauter Daniella</t>
  </si>
  <si>
    <t>Szücs Gábor Arnold</t>
  </si>
  <si>
    <t>Tallián Judit</t>
  </si>
  <si>
    <t>Varga Péter</t>
  </si>
  <si>
    <t>Zsednai Csaba</t>
  </si>
  <si>
    <t>ZH és feladat bemutatása 2016/2017 ősz</t>
  </si>
  <si>
    <t>Balogh Levente</t>
  </si>
  <si>
    <t>Demeter Dénes</t>
  </si>
  <si>
    <t>Főfai Szabina</t>
  </si>
  <si>
    <t>Füzy Marcell</t>
  </si>
  <si>
    <t>Geistlinger Gábor János</t>
  </si>
  <si>
    <t>Jádi Barnabás</t>
  </si>
  <si>
    <t>Leitner Roland</t>
  </si>
  <si>
    <t>Milosevits Kíra</t>
  </si>
  <si>
    <t>Müller Csaba</t>
  </si>
  <si>
    <t>Nagy Tamás</t>
  </si>
  <si>
    <t>Németh Szimonetta</t>
  </si>
  <si>
    <t>Papp Katalin Anna</t>
  </si>
  <si>
    <t>Takács Kristóf</t>
  </si>
  <si>
    <t>Tuzok Ramóna</t>
  </si>
  <si>
    <t>6. hét</t>
  </si>
  <si>
    <t>A feladat félév közbeni be nem mutatása aláírás megtagadást jelent!</t>
  </si>
  <si>
    <t>A feladatokra kapott pontszám csak a hiánypótlás után lesz érvényes! A hiánypótlás végső határideje: 2018.01.09. 12.00 óra B344-es iroda.</t>
  </si>
  <si>
    <t>Aláírás megtagadva</t>
  </si>
  <si>
    <t>vizsgázhat</t>
  </si>
  <si>
    <t>Legközelebb kérem legalább összetűzni az oldalakat!</t>
  </si>
  <si>
    <t>Pót-pót-pót ZH ideje: 2018.01.03. (szerda) 10.00-11.30 A301-es terem. CSAK AZOKNAK, AKIKNEK FENTEBB JELÖLTEM!</t>
  </si>
  <si>
    <t>Feladat 2016/2017 ősz</t>
  </si>
  <si>
    <t>Egyéni tanrend, beadás 01.03.</t>
  </si>
  <si>
    <t>3. javító ZH (min. 26 p.)</t>
  </si>
  <si>
    <t>Beadás: 2017.12.18. -10%.</t>
  </si>
  <si>
    <t>ZH és feladat bemutatása 2016/2017 ősz
Beadás: 2017.12.18. -10%.</t>
  </si>
  <si>
    <t xml:space="preserve">Beadás: 2017.12.18. -10%. </t>
  </si>
  <si>
    <t>Beadás késés -10%.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</si>
</sst>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;[Red]0.00"/>
    <numFmt numFmtId="182" formatCode="0.000;[Red]0.000"/>
    <numFmt numFmtId="183" formatCode="0.0;[Red]0.0"/>
    <numFmt numFmtId="184" formatCode="0;[Red]0"/>
  </numFmts>
  <fonts count="56">
    <font>
      <sz val="10"/>
      <name val="Arial CE"/>
      <family val="0"/>
    </font>
    <font>
      <sz val="10"/>
      <name val="Times New Roman"/>
      <family val="1"/>
    </font>
    <font>
      <sz val="8"/>
      <name val="Arial CE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 CE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E"/>
      <family val="0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rgb="FF9BC6ED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39998000860214233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theme="3" tint="0.39991000294685364"/>
      </left>
      <right>
        <color indexed="63"/>
      </right>
      <top style="medium">
        <color theme="3" tint="0.39991000294685364"/>
      </top>
      <bottom style="medium">
        <color theme="3" tint="0.39991000294685364"/>
      </bottom>
    </border>
    <border>
      <left>
        <color indexed="63"/>
      </left>
      <right>
        <color indexed="63"/>
      </right>
      <top style="medium">
        <color theme="3" tint="0.39991000294685364"/>
      </top>
      <bottom style="medium">
        <color theme="3" tint="0.39991000294685364"/>
      </bottom>
    </border>
    <border>
      <left>
        <color indexed="63"/>
      </left>
      <right style="medium">
        <color theme="3" tint="0.39991000294685364"/>
      </right>
      <top style="medium">
        <color theme="3" tint="0.39991000294685364"/>
      </top>
      <bottom style="medium">
        <color theme="3" tint="0.3999100029468536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theme="3" tint="0.39987999200820923"/>
      </left>
      <right>
        <color indexed="63"/>
      </right>
      <top style="medium">
        <color theme="3" tint="0.39987999200820923"/>
      </top>
      <bottom style="medium">
        <color theme="3" tint="0.39987999200820923"/>
      </bottom>
    </border>
    <border>
      <left>
        <color indexed="63"/>
      </left>
      <right>
        <color indexed="63"/>
      </right>
      <top style="medium">
        <color theme="3" tint="0.39987999200820923"/>
      </top>
      <bottom style="medium">
        <color theme="3" tint="0.39987999200820923"/>
      </bottom>
    </border>
    <border>
      <left>
        <color indexed="63"/>
      </left>
      <right style="medium">
        <color theme="3" tint="0.39987999200820923"/>
      </right>
      <top style="medium">
        <color theme="3" tint="0.39987999200820923"/>
      </top>
      <bottom style="medium">
        <color theme="3" tint="0.399879992008209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1" fillId="0" borderId="0">
      <alignment vertical="center"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4" xfId="0" applyFont="1" applyFill="1" applyBorder="1" applyAlignment="1" applyProtection="1">
      <alignment horizontal="center" textRotation="90"/>
      <protection hidden="1"/>
    </xf>
    <xf numFmtId="0" fontId="1" fillId="0" borderId="15" xfId="0" applyFont="1" applyFill="1" applyBorder="1" applyAlignment="1" applyProtection="1">
      <alignment horizontal="center" textRotation="90"/>
      <protection hidden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54" applyFont="1" applyFill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5" fillId="0" borderId="19" xfId="0" applyFont="1" applyFill="1" applyBorder="1" applyAlignment="1">
      <alignment horizontal="center" textRotation="90"/>
    </xf>
    <xf numFmtId="0" fontId="5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textRotation="90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textRotation="90"/>
    </xf>
    <xf numFmtId="0" fontId="1" fillId="0" borderId="11" xfId="54" applyNumberFormat="1" applyFont="1" applyFill="1" applyBorder="1" applyAlignment="1">
      <alignment horizontal="center" vertical="center"/>
      <protection/>
    </xf>
    <xf numFmtId="0" fontId="1" fillId="0" borderId="20" xfId="54" applyNumberFormat="1" applyFont="1" applyFill="1" applyBorder="1" applyAlignment="1">
      <alignment horizontal="center" vertical="center"/>
      <protection/>
    </xf>
    <xf numFmtId="0" fontId="1" fillId="0" borderId="22" xfId="54" applyNumberFormat="1" applyFont="1" applyFill="1" applyBorder="1" applyAlignment="1">
      <alignment horizontal="center" vertical="center"/>
      <protection/>
    </xf>
    <xf numFmtId="0" fontId="1" fillId="0" borderId="23" xfId="54" applyNumberFormat="1" applyFont="1" applyFill="1" applyBorder="1" applyAlignment="1">
      <alignment horizontal="center" vertical="center"/>
      <protection/>
    </xf>
    <xf numFmtId="0" fontId="1" fillId="0" borderId="15" xfId="54" applyNumberFormat="1" applyFont="1" applyFill="1" applyBorder="1" applyAlignment="1">
      <alignment horizontal="center" vertical="center"/>
      <protection/>
    </xf>
    <xf numFmtId="0" fontId="1" fillId="0" borderId="21" xfId="54" applyNumberFormat="1" applyFont="1" applyFill="1" applyBorder="1" applyAlignment="1">
      <alignment horizontal="center" vertical="center"/>
      <protection/>
    </xf>
    <xf numFmtId="0" fontId="1" fillId="0" borderId="24" xfId="0" applyFont="1" applyBorder="1" applyAlignment="1">
      <alignment horizontal="left" vertical="center" wrapText="1"/>
    </xf>
    <xf numFmtId="0" fontId="51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80" fontId="1" fillId="0" borderId="0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25" xfId="54" applyNumberFormat="1" applyFont="1" applyFill="1" applyBorder="1" applyAlignment="1">
      <alignment horizontal="center" vertical="center"/>
      <protection/>
    </xf>
    <xf numFmtId="0" fontId="1" fillId="0" borderId="26" xfId="54" applyNumberFormat="1" applyFont="1" applyFill="1" applyBorder="1" applyAlignment="1">
      <alignment horizontal="center" vertical="center"/>
      <protection/>
    </xf>
    <xf numFmtId="0" fontId="1" fillId="0" borderId="27" xfId="54" applyNumberFormat="1" applyFont="1" applyFill="1" applyBorder="1" applyAlignment="1">
      <alignment horizontal="center" vertical="center"/>
      <protection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0" xfId="54" applyNumberFormat="1" applyFont="1" applyFill="1" applyBorder="1" applyAlignment="1">
      <alignment horizontal="center" vertical="center"/>
      <protection/>
    </xf>
    <xf numFmtId="180" fontId="52" fillId="0" borderId="0" xfId="0" applyNumberFormat="1" applyFont="1" applyFill="1" applyBorder="1" applyAlignment="1">
      <alignment horizontal="left" vertical="top"/>
    </xf>
    <xf numFmtId="180" fontId="52" fillId="0" borderId="0" xfId="0" applyNumberFormat="1" applyFont="1" applyFill="1" applyBorder="1" applyAlignment="1">
      <alignment horizontal="center" vertical="center"/>
    </xf>
    <xf numFmtId="9" fontId="52" fillId="0" borderId="0" xfId="0" applyNumberFormat="1" applyFont="1" applyFill="1" applyBorder="1" applyAlignment="1">
      <alignment horizontal="left" vertical="center"/>
    </xf>
    <xf numFmtId="9" fontId="1" fillId="0" borderId="22" xfId="54" applyNumberFormat="1" applyFont="1" applyFill="1" applyBorder="1" applyAlignment="1">
      <alignment horizontal="center" vertical="center"/>
      <protection/>
    </xf>
    <xf numFmtId="9" fontId="1" fillId="0" borderId="11" xfId="54" applyNumberFormat="1" applyFont="1" applyFill="1" applyBorder="1" applyAlignment="1">
      <alignment horizontal="center" vertical="center"/>
      <protection/>
    </xf>
    <xf numFmtId="9" fontId="1" fillId="0" borderId="15" xfId="54" applyNumberFormat="1" applyFont="1" applyFill="1" applyBorder="1" applyAlignment="1">
      <alignment horizontal="center" vertical="center"/>
      <protection/>
    </xf>
    <xf numFmtId="0" fontId="52" fillId="0" borderId="0" xfId="0" applyFont="1" applyAlignment="1">
      <alignment/>
    </xf>
    <xf numFmtId="9" fontId="52" fillId="0" borderId="0" xfId="0" applyNumberFormat="1" applyFont="1" applyAlignment="1">
      <alignment/>
    </xf>
    <xf numFmtId="180" fontId="52" fillId="33" borderId="0" xfId="0" applyNumberFormat="1" applyFont="1" applyFill="1" applyBorder="1" applyAlignment="1">
      <alignment horizontal="center" vertical="center"/>
    </xf>
    <xf numFmtId="9" fontId="52" fillId="33" borderId="0" xfId="0" applyNumberFormat="1" applyFont="1" applyFill="1" applyBorder="1" applyAlignment="1">
      <alignment horizontal="left" vertical="center"/>
    </xf>
    <xf numFmtId="180" fontId="52" fillId="33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vertical="center"/>
    </xf>
    <xf numFmtId="9" fontId="1" fillId="0" borderId="0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Border="1" applyAlignment="1">
      <alignment horizontal="center" textRotation="90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horizontal="center" textRotation="90"/>
    </xf>
    <xf numFmtId="0" fontId="1" fillId="0" borderId="33" xfId="0" applyFont="1" applyBorder="1" applyAlignment="1">
      <alignment horizontal="center" textRotation="90"/>
    </xf>
    <xf numFmtId="49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left" vertical="top"/>
    </xf>
    <xf numFmtId="49" fontId="5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34" xfId="54" applyNumberFormat="1" applyFont="1" applyFill="1" applyBorder="1" applyAlignment="1">
      <alignment horizontal="center" vertical="center"/>
      <protection/>
    </xf>
    <xf numFmtId="0" fontId="1" fillId="0" borderId="35" xfId="54" applyNumberFormat="1" applyFont="1" applyFill="1" applyBorder="1" applyAlignment="1">
      <alignment horizontal="center" vertical="center"/>
      <protection/>
    </xf>
    <xf numFmtId="0" fontId="1" fillId="0" borderId="19" xfId="54" applyNumberFormat="1" applyFont="1" applyFill="1" applyBorder="1" applyAlignment="1">
      <alignment horizontal="center" vertical="center"/>
      <protection/>
    </xf>
    <xf numFmtId="0" fontId="1" fillId="0" borderId="28" xfId="54" applyNumberFormat="1" applyFont="1" applyFill="1" applyBorder="1" applyAlignment="1">
      <alignment horizontal="center" vertical="center"/>
      <protection/>
    </xf>
    <xf numFmtId="0" fontId="1" fillId="0" borderId="29" xfId="54" applyNumberFormat="1" applyFont="1" applyFill="1" applyBorder="1" applyAlignment="1">
      <alignment horizontal="center" vertical="center"/>
      <protection/>
    </xf>
    <xf numFmtId="0" fontId="1" fillId="0" borderId="30" xfId="54" applyNumberFormat="1" applyFont="1" applyFill="1" applyBorder="1" applyAlignment="1">
      <alignment horizontal="center" vertical="center"/>
      <protection/>
    </xf>
    <xf numFmtId="0" fontId="53" fillId="0" borderId="25" xfId="0" applyFont="1" applyFill="1" applyBorder="1" applyAlignment="1">
      <alignment vertical="center" wrapText="1"/>
    </xf>
    <xf numFmtId="0" fontId="5" fillId="0" borderId="11" xfId="54" applyNumberFormat="1" applyFont="1" applyFill="1" applyBorder="1" applyAlignment="1">
      <alignment horizontal="center" vertical="center"/>
      <protection/>
    </xf>
    <xf numFmtId="0" fontId="53" fillId="0" borderId="26" xfId="0" applyFont="1" applyFill="1" applyBorder="1" applyAlignment="1">
      <alignment vertical="center" wrapText="1"/>
    </xf>
    <xf numFmtId="0" fontId="5" fillId="0" borderId="22" xfId="54" applyNumberFormat="1" applyFont="1" applyFill="1" applyBorder="1" applyAlignment="1">
      <alignment horizontal="center" vertical="center"/>
      <protection/>
    </xf>
    <xf numFmtId="0" fontId="53" fillId="0" borderId="27" xfId="0" applyFont="1" applyFill="1" applyBorder="1" applyAlignment="1">
      <alignment vertical="center" wrapText="1"/>
    </xf>
    <xf numFmtId="0" fontId="5" fillId="0" borderId="15" xfId="54" applyNumberFormat="1" applyFont="1" applyFill="1" applyBorder="1" applyAlignment="1">
      <alignment horizontal="center" vertical="center"/>
      <protection/>
    </xf>
    <xf numFmtId="0" fontId="1" fillId="34" borderId="22" xfId="54" applyNumberFormat="1" applyFont="1" applyFill="1" applyBorder="1" applyAlignment="1">
      <alignment horizontal="center" vertical="center"/>
      <protection/>
    </xf>
    <xf numFmtId="0" fontId="1" fillId="34" borderId="11" xfId="54" applyNumberFormat="1" applyFont="1" applyFill="1" applyBorder="1" applyAlignment="1">
      <alignment horizontal="center" vertical="center"/>
      <protection/>
    </xf>
    <xf numFmtId="0" fontId="1" fillId="34" borderId="15" xfId="54" applyNumberFormat="1" applyFont="1" applyFill="1" applyBorder="1" applyAlignment="1">
      <alignment horizontal="center" vertical="center"/>
      <protection/>
    </xf>
    <xf numFmtId="0" fontId="5" fillId="34" borderId="11" xfId="54" applyNumberFormat="1" applyFont="1" applyFill="1" applyBorder="1" applyAlignment="1">
      <alignment horizontal="center" vertical="center"/>
      <protection/>
    </xf>
    <xf numFmtId="0" fontId="5" fillId="34" borderId="22" xfId="54" applyNumberFormat="1" applyFont="1" applyFill="1" applyBorder="1" applyAlignment="1">
      <alignment horizontal="center" vertical="center"/>
      <protection/>
    </xf>
    <xf numFmtId="0" fontId="5" fillId="34" borderId="15" xfId="54" applyNumberFormat="1" applyFont="1" applyFill="1" applyBorder="1" applyAlignment="1">
      <alignment horizontal="center" vertical="center"/>
      <protection/>
    </xf>
    <xf numFmtId="0" fontId="1" fillId="0" borderId="36" xfId="54" applyNumberFormat="1" applyFont="1" applyFill="1" applyBorder="1" applyAlignment="1">
      <alignment horizontal="center" vertical="center"/>
      <protection/>
    </xf>
    <xf numFmtId="0" fontId="1" fillId="0" borderId="37" xfId="54" applyNumberFormat="1" applyFont="1" applyFill="1" applyBorder="1" applyAlignment="1">
      <alignment horizontal="center" vertical="center"/>
      <protection/>
    </xf>
    <xf numFmtId="0" fontId="5" fillId="0" borderId="38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1" fillId="0" borderId="39" xfId="0" applyNumberFormat="1" applyFont="1" applyFill="1" applyBorder="1" applyAlignment="1">
      <alignment horizontal="center" vertical="center"/>
    </xf>
    <xf numFmtId="49" fontId="54" fillId="0" borderId="25" xfId="0" applyNumberFormat="1" applyFont="1" applyFill="1" applyBorder="1" applyAlignment="1" applyProtection="1">
      <alignment/>
      <protection locked="0"/>
    </xf>
    <xf numFmtId="49" fontId="54" fillId="0" borderId="26" xfId="0" applyNumberFormat="1" applyFont="1" applyFill="1" applyBorder="1" applyAlignment="1" applyProtection="1">
      <alignment/>
      <protection locked="0"/>
    </xf>
    <xf numFmtId="49" fontId="54" fillId="0" borderId="27" xfId="0" applyNumberFormat="1" applyFont="1" applyFill="1" applyBorder="1" applyAlignment="1" applyProtection="1">
      <alignment/>
      <protection locked="0"/>
    </xf>
    <xf numFmtId="0" fontId="5" fillId="33" borderId="15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vertical="center" wrapText="1"/>
    </xf>
    <xf numFmtId="0" fontId="5" fillId="33" borderId="22" xfId="0" applyFont="1" applyFill="1" applyBorder="1" applyAlignment="1">
      <alignment vertical="center" wrapText="1"/>
    </xf>
    <xf numFmtId="0" fontId="1" fillId="33" borderId="22" xfId="54" applyNumberFormat="1" applyFont="1" applyFill="1" applyBorder="1" applyAlignment="1">
      <alignment horizontal="center" vertical="center"/>
      <protection/>
    </xf>
    <xf numFmtId="9" fontId="1" fillId="33" borderId="22" xfId="54" applyNumberFormat="1" applyFont="1" applyFill="1" applyBorder="1" applyAlignment="1">
      <alignment horizontal="center" vertical="center"/>
      <protection/>
    </xf>
    <xf numFmtId="0" fontId="1" fillId="33" borderId="15" xfId="54" applyNumberFormat="1" applyFont="1" applyFill="1" applyBorder="1" applyAlignment="1">
      <alignment horizontal="center" vertical="center"/>
      <protection/>
    </xf>
    <xf numFmtId="9" fontId="1" fillId="33" borderId="15" xfId="54" applyNumberFormat="1" applyFont="1" applyFill="1" applyBorder="1" applyAlignment="1">
      <alignment horizontal="center" vertical="center"/>
      <protection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42" xfId="54" applyNumberFormat="1" applyFont="1" applyFill="1" applyBorder="1" applyAlignment="1">
      <alignment horizontal="center" vertical="center"/>
      <protection/>
    </xf>
    <xf numFmtId="0" fontId="1" fillId="0" borderId="43" xfId="54" applyNumberFormat="1" applyFont="1" applyFill="1" applyBorder="1" applyAlignment="1">
      <alignment horizontal="center" vertical="center"/>
      <protection/>
    </xf>
    <xf numFmtId="0" fontId="5" fillId="0" borderId="38" xfId="54" applyNumberFormat="1" applyFont="1" applyFill="1" applyBorder="1" applyAlignment="1">
      <alignment horizontal="center" vertical="center"/>
      <protection/>
    </xf>
    <xf numFmtId="0" fontId="1" fillId="0" borderId="38" xfId="54" applyNumberFormat="1" applyFont="1" applyFill="1" applyBorder="1" applyAlignment="1">
      <alignment horizontal="center" vertical="center"/>
      <protection/>
    </xf>
    <xf numFmtId="9" fontId="1" fillId="0" borderId="38" xfId="54" applyNumberFormat="1" applyFont="1" applyFill="1" applyBorder="1" applyAlignment="1">
      <alignment horizontal="center" vertical="center"/>
      <protection/>
    </xf>
    <xf numFmtId="0" fontId="1" fillId="0" borderId="44" xfId="54" applyNumberFormat="1" applyFont="1" applyFill="1" applyBorder="1" applyAlignment="1">
      <alignment horizontal="center" vertical="center"/>
      <protection/>
    </xf>
    <xf numFmtId="0" fontId="1" fillId="0" borderId="45" xfId="54" applyNumberFormat="1" applyFont="1" applyFill="1" applyBorder="1" applyAlignment="1">
      <alignment horizontal="center" vertical="center"/>
      <protection/>
    </xf>
    <xf numFmtId="0" fontId="5" fillId="0" borderId="40" xfId="54" applyNumberFormat="1" applyFont="1" applyFill="1" applyBorder="1" applyAlignment="1">
      <alignment horizontal="center" vertical="center"/>
      <protection/>
    </xf>
    <xf numFmtId="0" fontId="1" fillId="0" borderId="40" xfId="54" applyNumberFormat="1" applyFont="1" applyFill="1" applyBorder="1" applyAlignment="1">
      <alignment horizontal="center" vertical="center"/>
      <protection/>
    </xf>
    <xf numFmtId="9" fontId="1" fillId="0" borderId="40" xfId="54" applyNumberFormat="1" applyFont="1" applyFill="1" applyBorder="1" applyAlignment="1">
      <alignment horizontal="center" vertical="center"/>
      <protection/>
    </xf>
    <xf numFmtId="0" fontId="1" fillId="9" borderId="30" xfId="0" applyNumberFormat="1" applyFont="1" applyFill="1" applyBorder="1" applyAlignment="1">
      <alignment horizontal="center" vertical="center"/>
    </xf>
    <xf numFmtId="0" fontId="1" fillId="35" borderId="37" xfId="54" applyNumberFormat="1" applyFont="1" applyFill="1" applyBorder="1" applyAlignment="1">
      <alignment horizontal="center" vertical="center"/>
      <protection/>
    </xf>
    <xf numFmtId="0" fontId="1" fillId="0" borderId="46" xfId="54" applyNumberFormat="1" applyFont="1" applyFill="1" applyBorder="1" applyAlignment="1">
      <alignment horizontal="center" vertical="center"/>
      <protection/>
    </xf>
    <xf numFmtId="49" fontId="54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0" fontId="5" fillId="0" borderId="0" xfId="54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vertical="center" wrapText="1"/>
    </xf>
    <xf numFmtId="9" fontId="1" fillId="0" borderId="0" xfId="54" applyNumberFormat="1" applyFont="1" applyFill="1" applyBorder="1" applyAlignment="1">
      <alignment horizontal="center" vertical="center"/>
      <protection/>
    </xf>
    <xf numFmtId="0" fontId="5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5" borderId="41" xfId="0" applyNumberFormat="1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vertical="center" wrapText="1"/>
    </xf>
    <xf numFmtId="0" fontId="1" fillId="33" borderId="38" xfId="54" applyNumberFormat="1" applyFont="1" applyFill="1" applyBorder="1" applyAlignment="1">
      <alignment horizontal="center" vertical="center"/>
      <protection/>
    </xf>
    <xf numFmtId="9" fontId="1" fillId="33" borderId="38" xfId="54" applyNumberFormat="1" applyFont="1" applyFill="1" applyBorder="1" applyAlignment="1">
      <alignment horizontal="center" vertical="center"/>
      <protection/>
    </xf>
    <xf numFmtId="0" fontId="1" fillId="35" borderId="28" xfId="0" applyNumberFormat="1" applyFont="1" applyFill="1" applyBorder="1" applyAlignment="1">
      <alignment horizontal="center" vertical="center"/>
    </xf>
    <xf numFmtId="0" fontId="1" fillId="35" borderId="29" xfId="0" applyNumberFormat="1" applyFont="1" applyFill="1" applyBorder="1" applyAlignment="1">
      <alignment horizontal="center" vertical="center"/>
    </xf>
    <xf numFmtId="0" fontId="1" fillId="35" borderId="30" xfId="0" applyNumberFormat="1" applyFont="1" applyFill="1" applyBorder="1" applyAlignment="1">
      <alignment horizontal="center" vertical="center"/>
    </xf>
    <xf numFmtId="0" fontId="1" fillId="35" borderId="39" xfId="0" applyNumberFormat="1" applyFont="1" applyFill="1" applyBorder="1" applyAlignment="1">
      <alignment horizontal="center" vertical="center"/>
    </xf>
    <xf numFmtId="0" fontId="1" fillId="9" borderId="29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35" borderId="22" xfId="54" applyNumberFormat="1" applyFont="1" applyFill="1" applyBorder="1" applyAlignment="1">
      <alignment horizontal="center" vertical="center"/>
      <protection/>
    </xf>
    <xf numFmtId="0" fontId="52" fillId="0" borderId="22" xfId="0" applyFont="1" applyFill="1" applyBorder="1" applyAlignment="1">
      <alignment vertical="center" wrapText="1"/>
    </xf>
    <xf numFmtId="0" fontId="1" fillId="35" borderId="11" xfId="54" applyNumberFormat="1" applyFont="1" applyFill="1" applyBorder="1" applyAlignment="1">
      <alignment horizontal="center" vertical="center"/>
      <protection/>
    </xf>
    <xf numFmtId="0" fontId="1" fillId="0" borderId="1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52" fillId="0" borderId="40" xfId="0" applyFont="1" applyFill="1" applyBorder="1" applyAlignment="1">
      <alignment vertical="center" wrapText="1"/>
    </xf>
    <xf numFmtId="0" fontId="1" fillId="35" borderId="23" xfId="54" applyNumberFormat="1" applyFont="1" applyFill="1" applyBorder="1" applyAlignment="1">
      <alignment horizontal="center" vertical="center"/>
      <protection/>
    </xf>
    <xf numFmtId="0" fontId="1" fillId="36" borderId="29" xfId="0" applyNumberFormat="1" applyFont="1" applyFill="1" applyBorder="1" applyAlignment="1">
      <alignment horizontal="center" vertical="center"/>
    </xf>
    <xf numFmtId="0" fontId="1" fillId="36" borderId="23" xfId="54" applyNumberFormat="1" applyFont="1" applyFill="1" applyBorder="1" applyAlignment="1">
      <alignment horizontal="center" vertical="center"/>
      <protection/>
    </xf>
    <xf numFmtId="0" fontId="1" fillId="35" borderId="20" xfId="54" applyNumberFormat="1" applyFont="1" applyFill="1" applyBorder="1" applyAlignment="1">
      <alignment horizontal="center" vertical="center"/>
      <protection/>
    </xf>
    <xf numFmtId="0" fontId="1" fillId="35" borderId="44" xfId="54" applyNumberFormat="1" applyFont="1" applyFill="1" applyBorder="1" applyAlignment="1">
      <alignment horizontal="center" vertical="center"/>
      <protection/>
    </xf>
    <xf numFmtId="0" fontId="1" fillId="35" borderId="21" xfId="54" applyNumberFormat="1" applyFont="1" applyFill="1" applyBorder="1" applyAlignment="1">
      <alignment horizontal="center" vertical="center"/>
      <protection/>
    </xf>
    <xf numFmtId="0" fontId="1" fillId="35" borderId="47" xfId="54" applyNumberFormat="1" applyFont="1" applyFill="1" applyBorder="1" applyAlignment="1">
      <alignment horizontal="center" vertical="center"/>
      <protection/>
    </xf>
    <xf numFmtId="0" fontId="1" fillId="35" borderId="36" xfId="54" applyNumberFormat="1" applyFont="1" applyFill="1" applyBorder="1" applyAlignment="1">
      <alignment horizontal="center" vertical="center"/>
      <protection/>
    </xf>
    <xf numFmtId="0" fontId="1" fillId="36" borderId="21" xfId="54" applyNumberFormat="1" applyFont="1" applyFill="1" applyBorder="1" applyAlignment="1">
      <alignment horizontal="center" vertical="center"/>
      <protection/>
    </xf>
    <xf numFmtId="0" fontId="1" fillId="36" borderId="42" xfId="54" applyNumberFormat="1" applyFont="1" applyFill="1" applyBorder="1" applyAlignment="1">
      <alignment horizontal="center" vertical="center"/>
      <protection/>
    </xf>
    <xf numFmtId="0" fontId="1" fillId="36" borderId="47" xfId="54" applyNumberFormat="1" applyFont="1" applyFill="1" applyBorder="1" applyAlignment="1">
      <alignment horizontal="center" vertical="center"/>
      <protection/>
    </xf>
    <xf numFmtId="0" fontId="1" fillId="36" borderId="36" xfId="54" applyNumberFormat="1" applyFont="1" applyFill="1" applyBorder="1" applyAlignment="1">
      <alignment horizontal="center" vertical="center"/>
      <protection/>
    </xf>
    <xf numFmtId="0" fontId="1" fillId="36" borderId="36" xfId="0" applyNumberFormat="1" applyFont="1" applyFill="1" applyBorder="1" applyAlignment="1">
      <alignment horizontal="center" vertical="center"/>
    </xf>
    <xf numFmtId="0" fontId="1" fillId="15" borderId="17" xfId="0" applyFont="1" applyFill="1" applyBorder="1" applyAlignment="1">
      <alignment horizontal="center" vertical="center"/>
    </xf>
    <xf numFmtId="49" fontId="54" fillId="15" borderId="26" xfId="0" applyNumberFormat="1" applyFont="1" applyFill="1" applyBorder="1" applyAlignment="1" applyProtection="1">
      <alignment/>
      <protection locked="0"/>
    </xf>
    <xf numFmtId="0" fontId="1" fillId="15" borderId="29" xfId="0" applyNumberFormat="1" applyFont="1" applyFill="1" applyBorder="1" applyAlignment="1">
      <alignment horizontal="center" vertical="center"/>
    </xf>
    <xf numFmtId="0" fontId="1" fillId="15" borderId="23" xfId="54" applyNumberFormat="1" applyFont="1" applyFill="1" applyBorder="1" applyAlignment="1">
      <alignment horizontal="center" vertical="center"/>
      <protection/>
    </xf>
    <xf numFmtId="0" fontId="1" fillId="15" borderId="26" xfId="54" applyNumberFormat="1" applyFont="1" applyFill="1" applyBorder="1" applyAlignment="1">
      <alignment horizontal="center" vertical="center"/>
      <protection/>
    </xf>
    <xf numFmtId="0" fontId="1" fillId="15" borderId="22" xfId="54" applyNumberFormat="1" applyFont="1" applyFill="1" applyBorder="1" applyAlignment="1">
      <alignment horizontal="center" vertical="center"/>
      <protection/>
    </xf>
    <xf numFmtId="0" fontId="5" fillId="15" borderId="22" xfId="54" applyNumberFormat="1" applyFont="1" applyFill="1" applyBorder="1" applyAlignment="1">
      <alignment horizontal="center" vertical="center"/>
      <protection/>
    </xf>
    <xf numFmtId="0" fontId="5" fillId="15" borderId="22" xfId="0" applyFont="1" applyFill="1" applyBorder="1" applyAlignment="1">
      <alignment vertical="center" wrapText="1"/>
    </xf>
    <xf numFmtId="9" fontId="1" fillId="15" borderId="22" xfId="54" applyNumberFormat="1" applyFont="1" applyFill="1" applyBorder="1" applyAlignment="1">
      <alignment horizontal="center" vertical="center"/>
      <protection/>
    </xf>
    <xf numFmtId="0" fontId="1" fillId="15" borderId="16" xfId="0" applyFont="1" applyFill="1" applyBorder="1" applyAlignment="1">
      <alignment horizontal="center" vertical="center"/>
    </xf>
    <xf numFmtId="49" fontId="54" fillId="15" borderId="25" xfId="0" applyNumberFormat="1" applyFont="1" applyFill="1" applyBorder="1" applyAlignment="1" applyProtection="1">
      <alignment/>
      <protection locked="0"/>
    </xf>
    <xf numFmtId="0" fontId="1" fillId="15" borderId="39" xfId="0" applyNumberFormat="1" applyFont="1" applyFill="1" applyBorder="1" applyAlignment="1">
      <alignment horizontal="center" vertical="center"/>
    </xf>
    <xf numFmtId="0" fontId="1" fillId="15" borderId="44" xfId="54" applyNumberFormat="1" applyFont="1" applyFill="1" applyBorder="1" applyAlignment="1">
      <alignment horizontal="center" vertical="center"/>
      <protection/>
    </xf>
    <xf numFmtId="0" fontId="1" fillId="15" borderId="45" xfId="54" applyNumberFormat="1" applyFont="1" applyFill="1" applyBorder="1" applyAlignment="1">
      <alignment horizontal="center" vertical="center"/>
      <protection/>
    </xf>
    <xf numFmtId="0" fontId="1" fillId="15" borderId="11" xfId="54" applyNumberFormat="1" applyFont="1" applyFill="1" applyBorder="1" applyAlignment="1">
      <alignment horizontal="center" vertical="center"/>
      <protection/>
    </xf>
    <xf numFmtId="0" fontId="5" fillId="15" borderId="40" xfId="54" applyNumberFormat="1" applyFont="1" applyFill="1" applyBorder="1" applyAlignment="1">
      <alignment horizontal="center" vertical="center"/>
      <protection/>
    </xf>
    <xf numFmtId="0" fontId="5" fillId="15" borderId="40" xfId="0" applyFont="1" applyFill="1" applyBorder="1" applyAlignment="1">
      <alignment vertical="center" wrapText="1"/>
    </xf>
    <xf numFmtId="0" fontId="1" fillId="15" borderId="40" xfId="54" applyNumberFormat="1" applyFont="1" applyFill="1" applyBorder="1" applyAlignment="1">
      <alignment horizontal="center" vertical="center"/>
      <protection/>
    </xf>
    <xf numFmtId="9" fontId="1" fillId="15" borderId="40" xfId="54" applyNumberFormat="1" applyFont="1" applyFill="1" applyBorder="1" applyAlignment="1">
      <alignment horizontal="center" vertical="center"/>
      <protection/>
    </xf>
    <xf numFmtId="0" fontId="1" fillId="15" borderId="41" xfId="0" applyNumberFormat="1" applyFont="1" applyFill="1" applyBorder="1" applyAlignment="1">
      <alignment horizontal="center" vertical="center"/>
    </xf>
    <xf numFmtId="0" fontId="1" fillId="15" borderId="42" xfId="54" applyNumberFormat="1" applyFont="1" applyFill="1" applyBorder="1" applyAlignment="1">
      <alignment horizontal="center" vertical="center"/>
      <protection/>
    </xf>
    <xf numFmtId="0" fontId="1" fillId="15" borderId="43" xfId="54" applyNumberFormat="1" applyFont="1" applyFill="1" applyBorder="1" applyAlignment="1">
      <alignment horizontal="center" vertical="center"/>
      <protection/>
    </xf>
    <xf numFmtId="0" fontId="5" fillId="15" borderId="38" xfId="54" applyNumberFormat="1" applyFont="1" applyFill="1" applyBorder="1" applyAlignment="1">
      <alignment horizontal="center" vertical="center"/>
      <protection/>
    </xf>
    <xf numFmtId="0" fontId="5" fillId="15" borderId="38" xfId="0" applyFont="1" applyFill="1" applyBorder="1" applyAlignment="1">
      <alignment vertical="center" wrapText="1"/>
    </xf>
    <xf numFmtId="0" fontId="1" fillId="15" borderId="38" xfId="54" applyNumberFormat="1" applyFont="1" applyFill="1" applyBorder="1" applyAlignment="1">
      <alignment horizontal="center" vertical="center"/>
      <protection/>
    </xf>
    <xf numFmtId="9" fontId="1" fillId="15" borderId="38" xfId="54" applyNumberFormat="1" applyFont="1" applyFill="1" applyBorder="1" applyAlignment="1">
      <alignment horizontal="center" vertical="center"/>
      <protection/>
    </xf>
    <xf numFmtId="0" fontId="1" fillId="15" borderId="18" xfId="0" applyFont="1" applyFill="1" applyBorder="1" applyAlignment="1">
      <alignment horizontal="center" vertical="center"/>
    </xf>
    <xf numFmtId="49" fontId="54" fillId="15" borderId="27" xfId="0" applyNumberFormat="1" applyFont="1" applyFill="1" applyBorder="1" applyAlignment="1" applyProtection="1">
      <alignment/>
      <protection locked="0"/>
    </xf>
    <xf numFmtId="0" fontId="1" fillId="15" borderId="30" xfId="0" applyNumberFormat="1" applyFont="1" applyFill="1" applyBorder="1" applyAlignment="1">
      <alignment horizontal="center" vertical="center"/>
    </xf>
    <xf numFmtId="0" fontId="1" fillId="15" borderId="21" xfId="54" applyNumberFormat="1" applyFont="1" applyFill="1" applyBorder="1" applyAlignment="1">
      <alignment horizontal="center" vertical="center"/>
      <protection/>
    </xf>
    <xf numFmtId="0" fontId="1" fillId="15" borderId="27" xfId="54" applyNumberFormat="1" applyFont="1" applyFill="1" applyBorder="1" applyAlignment="1">
      <alignment horizontal="center" vertical="center"/>
      <protection/>
    </xf>
    <xf numFmtId="0" fontId="1" fillId="15" borderId="15" xfId="54" applyNumberFormat="1" applyFont="1" applyFill="1" applyBorder="1" applyAlignment="1">
      <alignment horizontal="center" vertical="center"/>
      <protection/>
    </xf>
    <xf numFmtId="0" fontId="5" fillId="15" borderId="15" xfId="54" applyNumberFormat="1" applyFont="1" applyFill="1" applyBorder="1" applyAlignment="1">
      <alignment horizontal="center" vertical="center"/>
      <protection/>
    </xf>
    <xf numFmtId="0" fontId="1" fillId="15" borderId="28" xfId="0" applyNumberFormat="1" applyFont="1" applyFill="1" applyBorder="1" applyAlignment="1">
      <alignment horizontal="center" vertical="center"/>
    </xf>
    <xf numFmtId="0" fontId="1" fillId="15" borderId="20" xfId="54" applyNumberFormat="1" applyFont="1" applyFill="1" applyBorder="1" applyAlignment="1">
      <alignment horizontal="center" vertical="center"/>
      <protection/>
    </xf>
    <xf numFmtId="0" fontId="1" fillId="15" borderId="25" xfId="54" applyNumberFormat="1" applyFont="1" applyFill="1" applyBorder="1" applyAlignment="1">
      <alignment horizontal="center" vertical="center"/>
      <protection/>
    </xf>
    <xf numFmtId="0" fontId="5" fillId="15" borderId="11" xfId="54" applyNumberFormat="1" applyFont="1" applyFill="1" applyBorder="1" applyAlignment="1">
      <alignment horizontal="center" vertical="center"/>
      <protection/>
    </xf>
    <xf numFmtId="0" fontId="5" fillId="15" borderId="11" xfId="0" applyFont="1" applyFill="1" applyBorder="1" applyAlignment="1">
      <alignment vertical="center" wrapText="1"/>
    </xf>
    <xf numFmtId="9" fontId="1" fillId="15" borderId="11" xfId="54" applyNumberFormat="1" applyFont="1" applyFill="1" applyBorder="1" applyAlignment="1">
      <alignment horizontal="center" vertical="center"/>
      <protection/>
    </xf>
    <xf numFmtId="0" fontId="1" fillId="35" borderId="15" xfId="54" applyNumberFormat="1" applyFont="1" applyFill="1" applyBorder="1" applyAlignment="1">
      <alignment horizontal="center" vertical="center"/>
      <protection/>
    </xf>
    <xf numFmtId="9" fontId="1" fillId="37" borderId="40" xfId="54" applyNumberFormat="1" applyFont="1" applyFill="1" applyBorder="1" applyAlignment="1">
      <alignment horizontal="center" vertical="center"/>
      <protection/>
    </xf>
    <xf numFmtId="0" fontId="1" fillId="36" borderId="38" xfId="54" applyNumberFormat="1" applyFont="1" applyFill="1" applyBorder="1" applyAlignment="1">
      <alignment horizontal="center" vertical="center"/>
      <protection/>
    </xf>
    <xf numFmtId="9" fontId="1" fillId="36" borderId="38" xfId="54" applyNumberFormat="1" applyFont="1" applyFill="1" applyBorder="1" applyAlignment="1">
      <alignment horizontal="center" vertical="center"/>
      <protection/>
    </xf>
    <xf numFmtId="0" fontId="1" fillId="35" borderId="27" xfId="54" applyNumberFormat="1" applyFont="1" applyFill="1" applyBorder="1" applyAlignment="1">
      <alignment horizontal="center" vertical="center"/>
      <protection/>
    </xf>
    <xf numFmtId="0" fontId="1" fillId="35" borderId="26" xfId="54" applyNumberFormat="1" applyFont="1" applyFill="1" applyBorder="1" applyAlignment="1">
      <alignment horizontal="center" vertical="center"/>
      <protection/>
    </xf>
    <xf numFmtId="0" fontId="5" fillId="37" borderId="40" xfId="0" applyFont="1" applyFill="1" applyBorder="1" applyAlignment="1">
      <alignment vertical="center" wrapText="1"/>
    </xf>
    <xf numFmtId="0" fontId="1" fillId="0" borderId="48" xfId="54" applyNumberFormat="1" applyFont="1" applyFill="1" applyBorder="1" applyAlignment="1">
      <alignment horizontal="center" vertical="center"/>
      <protection/>
    </xf>
    <xf numFmtId="0" fontId="1" fillId="36" borderId="49" xfId="54" applyNumberFormat="1" applyFont="1" applyFill="1" applyBorder="1" applyAlignment="1">
      <alignment horizontal="center" vertical="center"/>
      <protection/>
    </xf>
    <xf numFmtId="0" fontId="1" fillId="0" borderId="49" xfId="54" applyNumberFormat="1" applyFont="1" applyFill="1" applyBorder="1" applyAlignment="1">
      <alignment horizontal="center" vertical="center"/>
      <protection/>
    </xf>
    <xf numFmtId="0" fontId="1" fillId="15" borderId="49" xfId="54" applyNumberFormat="1" applyFont="1" applyFill="1" applyBorder="1" applyAlignment="1">
      <alignment horizontal="center" vertical="center"/>
      <protection/>
    </xf>
    <xf numFmtId="0" fontId="1" fillId="15" borderId="50" xfId="54" applyNumberFormat="1" applyFont="1" applyFill="1" applyBorder="1" applyAlignment="1">
      <alignment horizontal="center" vertical="center"/>
      <protection/>
    </xf>
    <xf numFmtId="0" fontId="1" fillId="15" borderId="48" xfId="54" applyNumberFormat="1" applyFont="1" applyFill="1" applyBorder="1" applyAlignment="1">
      <alignment horizontal="center" vertical="center"/>
      <protection/>
    </xf>
    <xf numFmtId="0" fontId="1" fillId="0" borderId="51" xfId="54" applyNumberFormat="1" applyFont="1" applyFill="1" applyBorder="1" applyAlignment="1">
      <alignment horizontal="center" vertical="center"/>
      <protection/>
    </xf>
    <xf numFmtId="0" fontId="1" fillId="35" borderId="50" xfId="54" applyNumberFormat="1" applyFont="1" applyFill="1" applyBorder="1" applyAlignment="1">
      <alignment horizontal="center" vertical="center"/>
      <protection/>
    </xf>
    <xf numFmtId="0" fontId="1" fillId="0" borderId="52" xfId="54" applyNumberFormat="1" applyFont="1" applyFill="1" applyBorder="1" applyAlignment="1">
      <alignment horizontal="center" vertical="center"/>
      <protection/>
    </xf>
    <xf numFmtId="0" fontId="1" fillId="35" borderId="49" xfId="54" applyNumberFormat="1" applyFont="1" applyFill="1" applyBorder="1" applyAlignment="1">
      <alignment horizontal="center" vertical="center"/>
      <protection/>
    </xf>
    <xf numFmtId="0" fontId="1" fillId="36" borderId="50" xfId="54" applyNumberFormat="1" applyFont="1" applyFill="1" applyBorder="1" applyAlignment="1">
      <alignment horizontal="center" vertical="center"/>
      <protection/>
    </xf>
    <xf numFmtId="0" fontId="1" fillId="15" borderId="52" xfId="54" applyNumberFormat="1" applyFont="1" applyFill="1" applyBorder="1" applyAlignment="1">
      <alignment horizontal="center" vertical="center"/>
      <protection/>
    </xf>
    <xf numFmtId="0" fontId="1" fillId="15" borderId="51" xfId="54" applyNumberFormat="1" applyFont="1" applyFill="1" applyBorder="1" applyAlignment="1">
      <alignment horizontal="center" vertical="center"/>
      <protection/>
    </xf>
    <xf numFmtId="0" fontId="1" fillId="0" borderId="50" xfId="54" applyNumberFormat="1" applyFont="1" applyFill="1" applyBorder="1" applyAlignment="1">
      <alignment horizontal="center" vertical="center"/>
      <protection/>
    </xf>
    <xf numFmtId="0" fontId="1" fillId="36" borderId="51" xfId="54" applyNumberFormat="1" applyFont="1" applyFill="1" applyBorder="1" applyAlignment="1">
      <alignment horizontal="center" vertical="center"/>
      <protection/>
    </xf>
    <xf numFmtId="0" fontId="51" fillId="0" borderId="22" xfId="0" applyFont="1" applyFill="1" applyBorder="1" applyAlignment="1">
      <alignment vertical="center" wrapText="1"/>
    </xf>
    <xf numFmtId="0" fontId="1" fillId="35" borderId="43" xfId="54" applyNumberFormat="1" applyFont="1" applyFill="1" applyBorder="1" applyAlignment="1">
      <alignment horizontal="center" vertical="center"/>
      <protection/>
    </xf>
    <xf numFmtId="0" fontId="3" fillId="38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8" fillId="38" borderId="53" xfId="0" applyFont="1" applyFill="1" applyBorder="1" applyAlignment="1">
      <alignment horizontal="center" vertical="center" wrapText="1"/>
    </xf>
    <xf numFmtId="0" fontId="9" fillId="38" borderId="54" xfId="0" applyFont="1" applyFill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5" fillId="33" borderId="56" xfId="0" applyFont="1" applyFill="1" applyBorder="1" applyAlignment="1">
      <alignment wrapText="1"/>
    </xf>
    <xf numFmtId="0" fontId="1" fillId="33" borderId="57" xfId="0" applyFont="1" applyFill="1" applyBorder="1" applyAlignment="1">
      <alignment wrapText="1"/>
    </xf>
    <xf numFmtId="0" fontId="0" fillId="33" borderId="57" xfId="0" applyFont="1" applyFill="1" applyBorder="1" applyAlignment="1">
      <alignment wrapText="1"/>
    </xf>
    <xf numFmtId="0" fontId="0" fillId="33" borderId="58" xfId="0" applyFont="1" applyFill="1" applyBorder="1" applyAlignment="1">
      <alignment wrapText="1"/>
    </xf>
    <xf numFmtId="0" fontId="5" fillId="39" borderId="59" xfId="0" applyFont="1" applyFill="1" applyBorder="1" applyAlignment="1">
      <alignment wrapText="1"/>
    </xf>
    <xf numFmtId="0" fontId="5" fillId="39" borderId="60" xfId="0" applyFont="1" applyFill="1" applyBorder="1" applyAlignment="1">
      <alignment wrapText="1"/>
    </xf>
    <xf numFmtId="0" fontId="0" fillId="0" borderId="60" xfId="0" applyBorder="1" applyAlignment="1">
      <alignment wrapText="1"/>
    </xf>
    <xf numFmtId="0" fontId="0" fillId="0" borderId="61" xfId="0" applyBorder="1" applyAlignment="1">
      <alignment wrapText="1"/>
    </xf>
    <xf numFmtId="0" fontId="5" fillId="0" borderId="62" xfId="0" applyFont="1" applyFill="1" applyBorder="1" applyAlignment="1">
      <alignment horizontal="center" wrapText="1"/>
    </xf>
    <xf numFmtId="0" fontId="1" fillId="0" borderId="63" xfId="0" applyFont="1" applyBorder="1" applyAlignment="1">
      <alignment/>
    </xf>
    <xf numFmtId="49" fontId="55" fillId="40" borderId="53" xfId="0" applyNumberFormat="1" applyFont="1" applyFill="1" applyBorder="1" applyAlignment="1" applyProtection="1">
      <alignment/>
      <protection locked="0"/>
    </xf>
    <xf numFmtId="0" fontId="7" fillId="40" borderId="54" xfId="0" applyFont="1" applyFill="1" applyBorder="1" applyAlignment="1">
      <alignment/>
    </xf>
    <xf numFmtId="0" fontId="7" fillId="40" borderId="55" xfId="0" applyFont="1" applyFill="1" applyBorder="1" applyAlignment="1">
      <alignment/>
    </xf>
    <xf numFmtId="0" fontId="1" fillId="33" borderId="64" xfId="0" applyFont="1" applyFill="1" applyBorder="1" applyAlignment="1">
      <alignment vertical="center" wrapText="1"/>
    </xf>
    <xf numFmtId="0" fontId="0" fillId="33" borderId="65" xfId="0" applyFont="1" applyFill="1" applyBorder="1" applyAlignment="1">
      <alignment vertical="center" wrapText="1"/>
    </xf>
    <xf numFmtId="0" fontId="0" fillId="0" borderId="65" xfId="0" applyBorder="1" applyAlignment="1">
      <alignment wrapText="1"/>
    </xf>
    <xf numFmtId="0" fontId="0" fillId="0" borderId="66" xfId="0" applyBorder="1" applyAlignment="1">
      <alignment wrapText="1"/>
    </xf>
    <xf numFmtId="0" fontId="0" fillId="33" borderId="67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68" xfId="0" applyBorder="1" applyAlignment="1">
      <alignment wrapText="1"/>
    </xf>
    <xf numFmtId="0" fontId="0" fillId="33" borderId="69" xfId="0" applyFont="1" applyFill="1" applyBorder="1" applyAlignment="1">
      <alignment vertical="center" wrapText="1"/>
    </xf>
    <xf numFmtId="0" fontId="0" fillId="33" borderId="70" xfId="0" applyFont="1" applyFill="1" applyBorder="1" applyAlignment="1">
      <alignment vertical="center" wrapText="1"/>
    </xf>
    <xf numFmtId="0" fontId="0" fillId="0" borderId="70" xfId="0" applyBorder="1" applyAlignment="1">
      <alignment wrapText="1"/>
    </xf>
    <xf numFmtId="0" fontId="0" fillId="0" borderId="71" xfId="0" applyBorder="1" applyAlignment="1">
      <alignment wrapText="1"/>
    </xf>
    <xf numFmtId="0" fontId="5" fillId="33" borderId="56" xfId="0" applyFont="1" applyFill="1" applyBorder="1" applyAlignment="1">
      <alignment vertical="center" wrapText="1"/>
    </xf>
    <xf numFmtId="0" fontId="7" fillId="33" borderId="57" xfId="0" applyFont="1" applyFill="1" applyBorder="1" applyAlignment="1">
      <alignment vertical="center" wrapText="1"/>
    </xf>
    <xf numFmtId="0" fontId="7" fillId="0" borderId="57" xfId="0" applyFont="1" applyBorder="1" applyAlignment="1">
      <alignment wrapText="1"/>
    </xf>
    <xf numFmtId="0" fontId="7" fillId="0" borderId="58" xfId="0" applyFont="1" applyBorder="1" applyAlignment="1">
      <alignment wrapText="1"/>
    </xf>
    <xf numFmtId="0" fontId="5" fillId="39" borderId="72" xfId="0" applyFont="1" applyFill="1" applyBorder="1" applyAlignment="1">
      <alignment/>
    </xf>
    <xf numFmtId="0" fontId="5" fillId="39" borderId="73" xfId="0" applyFont="1" applyFill="1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tmponto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tabSelected="1"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4.75390625" style="1" customWidth="1"/>
    <col min="2" max="2" width="25.75390625" style="1" customWidth="1"/>
    <col min="3" max="9" width="5.75390625" style="1" customWidth="1"/>
    <col min="10" max="10" width="50.75390625" style="1" customWidth="1"/>
    <col min="11" max="13" width="9.125" style="1" customWidth="1"/>
    <col min="14" max="14" width="5.25390625" style="71" customWidth="1"/>
    <col min="15" max="16" width="5.25390625" style="1" customWidth="1"/>
    <col min="17" max="17" width="4.625" style="1" customWidth="1"/>
    <col min="18" max="18" width="5.25390625" style="1" customWidth="1"/>
    <col min="19" max="19" width="9.125" style="1" customWidth="1"/>
    <col min="20" max="20" width="5.875" style="1" customWidth="1"/>
    <col min="21" max="22" width="9.125" style="1" customWidth="1"/>
    <col min="23" max="23" width="5.625" style="1" customWidth="1"/>
    <col min="24" max="16384" width="9.125" style="1" customWidth="1"/>
  </cols>
  <sheetData>
    <row r="1" spans="1:23" ht="16.5" thickBot="1">
      <c r="A1" s="224" t="s">
        <v>50</v>
      </c>
      <c r="B1" s="225"/>
      <c r="C1" s="225"/>
      <c r="D1" s="225"/>
      <c r="E1" s="225"/>
      <c r="F1" s="225"/>
      <c r="G1" s="225"/>
      <c r="H1" s="225"/>
      <c r="I1" s="225"/>
      <c r="J1" s="226"/>
      <c r="K1" s="226"/>
      <c r="L1" s="226"/>
      <c r="M1" s="227"/>
      <c r="N1" s="64"/>
      <c r="O1" s="2"/>
      <c r="P1" s="2"/>
      <c r="Q1" s="2"/>
      <c r="R1" s="3"/>
      <c r="S1" s="4"/>
      <c r="T1" s="4"/>
      <c r="U1" s="4"/>
      <c r="V1" s="4"/>
      <c r="W1" s="4"/>
    </row>
    <row r="2" spans="1:23" ht="17.25" thickBot="1">
      <c r="A2" s="228" t="s">
        <v>5</v>
      </c>
      <c r="B2" s="229"/>
      <c r="C2" s="229"/>
      <c r="D2" s="229"/>
      <c r="E2" s="229"/>
      <c r="F2" s="229"/>
      <c r="G2" s="230"/>
      <c r="H2" s="230"/>
      <c r="I2" s="230"/>
      <c r="J2" s="226"/>
      <c r="K2" s="226"/>
      <c r="L2" s="226"/>
      <c r="M2" s="227"/>
      <c r="N2" s="65"/>
      <c r="O2" s="3"/>
      <c r="P2" s="3"/>
      <c r="Q2" s="3"/>
      <c r="R2" s="3"/>
      <c r="S2" s="5"/>
      <c r="T2" s="5"/>
      <c r="U2" s="6"/>
      <c r="V2" s="6"/>
      <c r="W2" s="5"/>
    </row>
    <row r="3" spans="1:23" ht="12.75">
      <c r="A3" s="239" t="s">
        <v>0</v>
      </c>
      <c r="B3" s="240"/>
      <c r="C3" s="7">
        <v>50</v>
      </c>
      <c r="D3" s="7">
        <v>50</v>
      </c>
      <c r="E3" s="8">
        <v>50</v>
      </c>
      <c r="F3" s="8">
        <v>50</v>
      </c>
      <c r="G3" s="23">
        <v>50</v>
      </c>
      <c r="H3" s="25">
        <v>100</v>
      </c>
      <c r="I3" s="9"/>
      <c r="J3" s="61"/>
      <c r="K3" s="60"/>
      <c r="L3" s="60"/>
      <c r="M3" s="58"/>
      <c r="N3" s="64"/>
      <c r="O3" s="10"/>
      <c r="P3" s="10"/>
      <c r="Q3" s="10"/>
      <c r="R3" s="10"/>
      <c r="S3" s="10"/>
      <c r="T3" s="10"/>
      <c r="U3" s="11"/>
      <c r="V3" s="11"/>
      <c r="W3" s="10"/>
    </row>
    <row r="4" spans="1:23" ht="126.75" customHeight="1" thickBot="1">
      <c r="A4" s="12"/>
      <c r="B4" s="33" t="s">
        <v>4</v>
      </c>
      <c r="C4" s="13" t="s">
        <v>13</v>
      </c>
      <c r="D4" s="13" t="s">
        <v>14</v>
      </c>
      <c r="E4" s="14" t="s">
        <v>15</v>
      </c>
      <c r="F4" s="14" t="s">
        <v>104</v>
      </c>
      <c r="G4" s="24" t="s">
        <v>16</v>
      </c>
      <c r="H4" s="26" t="s">
        <v>3</v>
      </c>
      <c r="I4" s="22" t="s">
        <v>1</v>
      </c>
      <c r="J4" s="62" t="s">
        <v>2</v>
      </c>
      <c r="K4" s="59" t="s">
        <v>23</v>
      </c>
      <c r="L4" s="59" t="s">
        <v>22</v>
      </c>
      <c r="M4" s="59" t="s">
        <v>32</v>
      </c>
      <c r="N4" s="64"/>
      <c r="O4" s="10"/>
      <c r="P4" s="10"/>
      <c r="Q4" s="10"/>
      <c r="R4" s="10"/>
      <c r="S4" s="10"/>
      <c r="T4" s="10"/>
      <c r="U4" s="11"/>
      <c r="V4" s="11"/>
      <c r="W4" s="10"/>
    </row>
    <row r="5" spans="1:23" ht="15">
      <c r="A5" s="15">
        <v>1</v>
      </c>
      <c r="B5" s="96" t="s">
        <v>35</v>
      </c>
      <c r="C5" s="41"/>
      <c r="D5" s="151">
        <v>25.5</v>
      </c>
      <c r="E5" s="207"/>
      <c r="F5" s="38"/>
      <c r="G5" s="28">
        <v>50</v>
      </c>
      <c r="H5" s="142">
        <f>D5+G5</f>
        <v>75.5</v>
      </c>
      <c r="I5" s="79">
        <v>4</v>
      </c>
      <c r="J5" s="138"/>
      <c r="K5" s="27" t="s">
        <v>28</v>
      </c>
      <c r="L5" s="49">
        <v>0.4</v>
      </c>
      <c r="M5" s="27"/>
      <c r="N5" s="66"/>
      <c r="O5" s="55" t="s">
        <v>25</v>
      </c>
      <c r="P5" s="53"/>
      <c r="Q5" s="53"/>
      <c r="R5" s="10"/>
      <c r="S5" s="10"/>
      <c r="T5" s="57">
        <v>1</v>
      </c>
      <c r="U5" s="56">
        <v>50</v>
      </c>
      <c r="V5" s="11"/>
      <c r="W5" s="10"/>
    </row>
    <row r="6" spans="1:23" ht="12.75" customHeight="1">
      <c r="A6" s="16">
        <v>2</v>
      </c>
      <c r="B6" s="97" t="s">
        <v>10</v>
      </c>
      <c r="C6" s="42"/>
      <c r="D6" s="150">
        <v>4</v>
      </c>
      <c r="E6" s="208">
        <v>17</v>
      </c>
      <c r="F6" s="205">
        <v>37</v>
      </c>
      <c r="G6" s="30">
        <v>26</v>
      </c>
      <c r="H6" s="140">
        <f>F6+G6</f>
        <v>63</v>
      </c>
      <c r="I6" s="81">
        <v>3</v>
      </c>
      <c r="J6" s="93"/>
      <c r="K6" s="29" t="s">
        <v>30</v>
      </c>
      <c r="L6" s="48">
        <v>0.5</v>
      </c>
      <c r="M6" s="29"/>
      <c r="N6" s="67"/>
      <c r="O6" s="53" t="s">
        <v>48</v>
      </c>
      <c r="P6" s="53"/>
      <c r="Q6" s="54">
        <v>0.1</v>
      </c>
      <c r="R6" s="10"/>
      <c r="S6" s="10"/>
      <c r="T6" s="57">
        <v>0.95</v>
      </c>
      <c r="U6" s="56">
        <v>47.5</v>
      </c>
      <c r="V6" s="11"/>
      <c r="W6" s="10"/>
    </row>
    <row r="7" spans="1:23" ht="15">
      <c r="A7" s="16">
        <v>3</v>
      </c>
      <c r="B7" s="97" t="s">
        <v>6</v>
      </c>
      <c r="C7" s="134">
        <v>43</v>
      </c>
      <c r="D7" s="30"/>
      <c r="E7" s="209"/>
      <c r="F7" s="39"/>
      <c r="G7" s="30">
        <v>50</v>
      </c>
      <c r="H7" s="140">
        <f>C7+G7</f>
        <v>93</v>
      </c>
      <c r="I7" s="81">
        <v>5</v>
      </c>
      <c r="J7" s="93"/>
      <c r="K7" s="29" t="s">
        <v>49</v>
      </c>
      <c r="L7" s="48">
        <v>0</v>
      </c>
      <c r="M7" s="29"/>
      <c r="N7" s="67"/>
      <c r="O7" s="53" t="s">
        <v>24</v>
      </c>
      <c r="P7" s="53"/>
      <c r="Q7" s="54">
        <v>0.2</v>
      </c>
      <c r="R7" s="10"/>
      <c r="S7" s="10"/>
      <c r="T7" s="57">
        <v>0.9</v>
      </c>
      <c r="U7" s="56">
        <v>45</v>
      </c>
      <c r="V7" s="11"/>
      <c r="W7" s="10"/>
    </row>
    <row r="8" spans="1:23" ht="15">
      <c r="A8" s="161">
        <v>4</v>
      </c>
      <c r="B8" s="162" t="s">
        <v>51</v>
      </c>
      <c r="C8" s="163"/>
      <c r="D8" s="164"/>
      <c r="E8" s="210"/>
      <c r="F8" s="165"/>
      <c r="G8" s="164"/>
      <c r="H8" s="166">
        <f>C8+G8</f>
        <v>0</v>
      </c>
      <c r="I8" s="167"/>
      <c r="J8" s="168" t="s">
        <v>98</v>
      </c>
      <c r="K8" s="166"/>
      <c r="L8" s="169"/>
      <c r="M8" s="166"/>
      <c r="N8" s="67"/>
      <c r="O8" s="53" t="s">
        <v>26</v>
      </c>
      <c r="P8" s="53"/>
      <c r="Q8" s="54">
        <v>0.3</v>
      </c>
      <c r="R8" s="10"/>
      <c r="S8" s="10"/>
      <c r="T8" s="57">
        <v>0.85</v>
      </c>
      <c r="U8" s="56">
        <v>42.5</v>
      </c>
      <c r="V8" s="11"/>
      <c r="W8" s="36"/>
    </row>
    <row r="9" spans="1:23" ht="12.75" customHeight="1" thickBot="1">
      <c r="A9" s="187">
        <v>5</v>
      </c>
      <c r="B9" s="188" t="s">
        <v>52</v>
      </c>
      <c r="C9" s="189"/>
      <c r="D9" s="190"/>
      <c r="E9" s="211"/>
      <c r="F9" s="191"/>
      <c r="G9" s="190"/>
      <c r="H9" s="192">
        <f>C9+G9</f>
        <v>0</v>
      </c>
      <c r="I9" s="193"/>
      <c r="J9" s="184" t="s">
        <v>98</v>
      </c>
      <c r="K9" s="192"/>
      <c r="L9" s="192"/>
      <c r="M9" s="192"/>
      <c r="N9" s="67"/>
      <c r="O9" s="53" t="s">
        <v>27</v>
      </c>
      <c r="P9" s="53"/>
      <c r="Q9" s="54">
        <v>0.4</v>
      </c>
      <c r="R9" s="10"/>
      <c r="S9" s="10"/>
      <c r="T9" s="57">
        <v>0.8</v>
      </c>
      <c r="U9" s="56">
        <v>40</v>
      </c>
      <c r="V9" s="11"/>
      <c r="W9" s="10"/>
    </row>
    <row r="10" spans="1:23" ht="12.75" customHeight="1">
      <c r="A10" s="170">
        <v>6</v>
      </c>
      <c r="B10" s="171" t="s">
        <v>11</v>
      </c>
      <c r="C10" s="194"/>
      <c r="D10" s="195"/>
      <c r="E10" s="212"/>
      <c r="F10" s="196"/>
      <c r="G10" s="195"/>
      <c r="H10" s="175">
        <f aca="true" t="shared" si="0" ref="H10:H48">C10+G10</f>
        <v>0</v>
      </c>
      <c r="I10" s="197"/>
      <c r="J10" s="198" t="s">
        <v>98</v>
      </c>
      <c r="K10" s="175"/>
      <c r="L10" s="199"/>
      <c r="M10" s="175"/>
      <c r="N10" s="67"/>
      <c r="O10" s="53" t="s">
        <v>28</v>
      </c>
      <c r="P10" s="53"/>
      <c r="Q10" s="54">
        <v>0.5</v>
      </c>
      <c r="R10" s="10"/>
      <c r="S10" s="10"/>
      <c r="T10" s="57">
        <v>0.75</v>
      </c>
      <c r="U10" s="56">
        <v>37.5</v>
      </c>
      <c r="V10" s="11"/>
      <c r="W10" s="10"/>
    </row>
    <row r="11" spans="1:23" ht="12.75" customHeight="1">
      <c r="A11" s="161">
        <v>7</v>
      </c>
      <c r="B11" s="162" t="s">
        <v>53</v>
      </c>
      <c r="C11" s="163"/>
      <c r="D11" s="164"/>
      <c r="E11" s="210"/>
      <c r="F11" s="165"/>
      <c r="G11" s="164"/>
      <c r="H11" s="166">
        <f t="shared" si="0"/>
        <v>0</v>
      </c>
      <c r="I11" s="167"/>
      <c r="J11" s="168" t="s">
        <v>98</v>
      </c>
      <c r="K11" s="166"/>
      <c r="L11" s="169"/>
      <c r="M11" s="166"/>
      <c r="N11" s="67"/>
      <c r="O11" s="53" t="s">
        <v>29</v>
      </c>
      <c r="P11" s="53"/>
      <c r="Q11" s="54">
        <v>0.6</v>
      </c>
      <c r="R11" s="10"/>
      <c r="S11" s="10"/>
      <c r="T11" s="57">
        <v>0.7</v>
      </c>
      <c r="U11" s="56">
        <v>35</v>
      </c>
      <c r="V11" s="11"/>
      <c r="W11" s="10"/>
    </row>
    <row r="12" spans="1:23" ht="12.75" customHeight="1">
      <c r="A12" s="161">
        <v>8</v>
      </c>
      <c r="B12" s="162" t="s">
        <v>45</v>
      </c>
      <c r="C12" s="163"/>
      <c r="D12" s="164"/>
      <c r="E12" s="210"/>
      <c r="F12" s="165"/>
      <c r="G12" s="164"/>
      <c r="H12" s="166">
        <f t="shared" si="0"/>
        <v>0</v>
      </c>
      <c r="I12" s="167"/>
      <c r="J12" s="168" t="s">
        <v>98</v>
      </c>
      <c r="K12" s="166"/>
      <c r="L12" s="169"/>
      <c r="M12" s="166"/>
      <c r="N12" s="67"/>
      <c r="O12" s="53" t="s">
        <v>30</v>
      </c>
      <c r="P12" s="53"/>
      <c r="Q12" s="54">
        <v>0.7</v>
      </c>
      <c r="R12" s="10"/>
      <c r="S12" s="10"/>
      <c r="T12" s="57">
        <v>0.65</v>
      </c>
      <c r="U12" s="56">
        <v>32.5</v>
      </c>
      <c r="V12" s="11"/>
      <c r="W12" s="10"/>
    </row>
    <row r="13" spans="1:23" ht="12.75" customHeight="1">
      <c r="A13" s="16">
        <v>9</v>
      </c>
      <c r="B13" s="97" t="s">
        <v>36</v>
      </c>
      <c r="C13" s="129">
        <v>36</v>
      </c>
      <c r="D13" s="107"/>
      <c r="E13" s="213"/>
      <c r="F13" s="108"/>
      <c r="G13" s="107">
        <v>50</v>
      </c>
      <c r="H13" s="140">
        <f t="shared" si="0"/>
        <v>86</v>
      </c>
      <c r="I13" s="109">
        <v>4</v>
      </c>
      <c r="J13" s="130" t="s">
        <v>80</v>
      </c>
      <c r="K13" s="131" t="s">
        <v>48</v>
      </c>
      <c r="L13" s="132">
        <v>0</v>
      </c>
      <c r="M13" s="110"/>
      <c r="N13" s="64"/>
      <c r="O13" s="10"/>
      <c r="P13" s="10"/>
      <c r="Q13" s="10"/>
      <c r="R13" s="10"/>
      <c r="S13" s="10"/>
      <c r="T13" s="57">
        <v>0.6</v>
      </c>
      <c r="U13" s="56">
        <v>30</v>
      </c>
      <c r="V13" s="11"/>
      <c r="W13" s="10"/>
    </row>
    <row r="14" spans="1:23" ht="12.75" customHeight="1" thickBot="1">
      <c r="A14" s="18">
        <v>10</v>
      </c>
      <c r="B14" s="98" t="s">
        <v>37</v>
      </c>
      <c r="C14" s="117">
        <v>11</v>
      </c>
      <c r="D14" s="156">
        <v>18.5</v>
      </c>
      <c r="E14" s="214">
        <v>43</v>
      </c>
      <c r="F14" s="40"/>
      <c r="G14" s="32">
        <v>47.5</v>
      </c>
      <c r="H14" s="200">
        <f>E14+G14</f>
        <v>90.5</v>
      </c>
      <c r="I14" s="83">
        <v>5</v>
      </c>
      <c r="J14" s="94"/>
      <c r="K14" s="31" t="s">
        <v>49</v>
      </c>
      <c r="L14" s="50">
        <v>0</v>
      </c>
      <c r="M14" s="31"/>
      <c r="N14" s="64"/>
      <c r="O14" s="10"/>
      <c r="P14" s="10"/>
      <c r="Q14" s="10"/>
      <c r="R14" s="10"/>
      <c r="S14" s="10"/>
      <c r="T14" s="57">
        <v>0.55</v>
      </c>
      <c r="U14" s="56">
        <v>27.5</v>
      </c>
      <c r="V14" s="11"/>
      <c r="W14" s="10"/>
    </row>
    <row r="15" spans="1:23" ht="12.75" customHeight="1">
      <c r="A15" s="15">
        <v>11</v>
      </c>
      <c r="B15" s="96" t="s">
        <v>54</v>
      </c>
      <c r="C15" s="95"/>
      <c r="D15" s="152">
        <v>30</v>
      </c>
      <c r="E15" s="215"/>
      <c r="F15" s="113"/>
      <c r="G15" s="112">
        <v>37.5</v>
      </c>
      <c r="H15" s="142">
        <f>D15+G15</f>
        <v>67.5</v>
      </c>
      <c r="I15" s="114">
        <v>3</v>
      </c>
      <c r="J15" s="100"/>
      <c r="K15" s="115" t="s">
        <v>48</v>
      </c>
      <c r="L15" s="116">
        <v>0.1</v>
      </c>
      <c r="M15" s="115"/>
      <c r="N15" s="64"/>
      <c r="O15" s="10"/>
      <c r="P15" s="10"/>
      <c r="Q15" s="10"/>
      <c r="R15" s="10"/>
      <c r="S15" s="10"/>
      <c r="T15" s="57">
        <v>0.5</v>
      </c>
      <c r="U15" s="56">
        <v>25</v>
      </c>
      <c r="V15" s="11"/>
      <c r="W15" s="10"/>
    </row>
    <row r="16" spans="1:23" ht="12.75" customHeight="1">
      <c r="A16" s="16">
        <v>12</v>
      </c>
      <c r="B16" s="97" t="s">
        <v>38</v>
      </c>
      <c r="C16" s="42"/>
      <c r="D16" s="150">
        <v>2</v>
      </c>
      <c r="E16" s="216">
        <v>36</v>
      </c>
      <c r="F16" s="39"/>
      <c r="G16" s="30">
        <v>40</v>
      </c>
      <c r="H16" s="140">
        <f>E16+G16</f>
        <v>76</v>
      </c>
      <c r="I16" s="81">
        <v>4</v>
      </c>
      <c r="J16" s="101" t="s">
        <v>102</v>
      </c>
      <c r="K16" s="102" t="s">
        <v>48</v>
      </c>
      <c r="L16" s="103">
        <v>0</v>
      </c>
      <c r="M16" s="29"/>
      <c r="N16" s="64"/>
      <c r="O16" s="10"/>
      <c r="P16" s="10"/>
      <c r="Q16" s="10"/>
      <c r="R16" s="10"/>
      <c r="S16" s="10"/>
      <c r="T16" s="10"/>
      <c r="U16" s="11"/>
      <c r="V16" s="11"/>
      <c r="W16" s="10"/>
    </row>
    <row r="17" spans="1:23" ht="12.75" customHeight="1">
      <c r="A17" s="161">
        <v>13</v>
      </c>
      <c r="B17" s="162" t="s">
        <v>55</v>
      </c>
      <c r="C17" s="163"/>
      <c r="D17" s="164"/>
      <c r="E17" s="210"/>
      <c r="F17" s="165"/>
      <c r="G17" s="164"/>
      <c r="H17" s="166">
        <f t="shared" si="0"/>
        <v>0</v>
      </c>
      <c r="I17" s="167"/>
      <c r="J17" s="168" t="s">
        <v>98</v>
      </c>
      <c r="K17" s="166"/>
      <c r="L17" s="169"/>
      <c r="M17" s="166"/>
      <c r="N17" s="64"/>
      <c r="O17" s="10"/>
      <c r="P17" s="10"/>
      <c r="Q17" s="10"/>
      <c r="R17" s="10"/>
      <c r="S17" s="10"/>
      <c r="T17" s="10"/>
      <c r="U17" s="11"/>
      <c r="V17" s="11"/>
      <c r="W17" s="10"/>
    </row>
    <row r="18" spans="1:23" ht="12.75" customHeight="1">
      <c r="A18" s="16">
        <v>14</v>
      </c>
      <c r="B18" s="97" t="s">
        <v>67</v>
      </c>
      <c r="C18" s="134">
        <v>49</v>
      </c>
      <c r="D18" s="107"/>
      <c r="E18" s="213"/>
      <c r="F18" s="108"/>
      <c r="G18" s="107">
        <v>50</v>
      </c>
      <c r="H18" s="140">
        <f t="shared" si="0"/>
        <v>99</v>
      </c>
      <c r="I18" s="109">
        <v>5</v>
      </c>
      <c r="J18" s="92"/>
      <c r="K18" s="110" t="s">
        <v>49</v>
      </c>
      <c r="L18" s="111">
        <v>0</v>
      </c>
      <c r="M18" s="110"/>
      <c r="N18" s="64"/>
      <c r="O18" s="10"/>
      <c r="P18" s="10"/>
      <c r="Q18" s="10"/>
      <c r="R18" s="10"/>
      <c r="S18" s="10"/>
      <c r="T18" s="10"/>
      <c r="U18" s="11"/>
      <c r="V18" s="11"/>
      <c r="W18" s="10"/>
    </row>
    <row r="19" spans="1:23" ht="15.75" thickBot="1">
      <c r="A19" s="18">
        <v>15</v>
      </c>
      <c r="B19" s="98" t="s">
        <v>56</v>
      </c>
      <c r="C19" s="43"/>
      <c r="D19" s="156">
        <v>1</v>
      </c>
      <c r="E19" s="217">
        <v>18</v>
      </c>
      <c r="F19" s="204">
        <v>29</v>
      </c>
      <c r="G19" s="32">
        <v>47.5</v>
      </c>
      <c r="H19" s="200">
        <f>F19+G19</f>
        <v>76.5</v>
      </c>
      <c r="I19" s="83">
        <v>4</v>
      </c>
      <c r="J19" s="94"/>
      <c r="K19" s="31" t="s">
        <v>48</v>
      </c>
      <c r="L19" s="50">
        <v>0.1</v>
      </c>
      <c r="M19" s="31"/>
      <c r="N19" s="64"/>
      <c r="O19" s="10"/>
      <c r="P19" s="10"/>
      <c r="Q19" s="10"/>
      <c r="R19" s="10"/>
      <c r="S19" s="10"/>
      <c r="T19" s="10"/>
      <c r="U19" s="11"/>
      <c r="V19" s="11"/>
      <c r="W19" s="10"/>
    </row>
    <row r="20" spans="1:23" ht="12.75" customHeight="1">
      <c r="A20" s="170">
        <v>16</v>
      </c>
      <c r="B20" s="171" t="s">
        <v>7</v>
      </c>
      <c r="C20" s="172"/>
      <c r="D20" s="173"/>
      <c r="E20" s="218"/>
      <c r="F20" s="174"/>
      <c r="G20" s="173"/>
      <c r="H20" s="175">
        <f t="shared" si="0"/>
        <v>0</v>
      </c>
      <c r="I20" s="176"/>
      <c r="J20" s="177" t="s">
        <v>98</v>
      </c>
      <c r="K20" s="178"/>
      <c r="L20" s="201"/>
      <c r="M20" s="178"/>
      <c r="N20" s="64"/>
      <c r="O20" s="10"/>
      <c r="P20" s="10"/>
      <c r="Q20" s="10"/>
      <c r="R20" s="10"/>
      <c r="S20" s="10"/>
      <c r="T20" s="10"/>
      <c r="U20" s="11"/>
      <c r="V20" s="11"/>
      <c r="W20" s="10"/>
    </row>
    <row r="21" spans="1:23" ht="15">
      <c r="A21" s="161">
        <v>17</v>
      </c>
      <c r="B21" s="162" t="s">
        <v>57</v>
      </c>
      <c r="C21" s="163"/>
      <c r="D21" s="164"/>
      <c r="E21" s="210"/>
      <c r="F21" s="165"/>
      <c r="G21" s="164"/>
      <c r="H21" s="166">
        <f t="shared" si="0"/>
        <v>0</v>
      </c>
      <c r="I21" s="167"/>
      <c r="J21" s="168" t="s">
        <v>98</v>
      </c>
      <c r="K21" s="166"/>
      <c r="L21" s="169"/>
      <c r="M21" s="166"/>
      <c r="N21" s="64"/>
      <c r="O21" s="10"/>
      <c r="P21" s="10"/>
      <c r="Q21" s="10"/>
      <c r="R21" s="10"/>
      <c r="S21" s="10"/>
      <c r="T21" s="10"/>
      <c r="U21" s="11"/>
      <c r="V21" s="11"/>
      <c r="W21" s="10"/>
    </row>
    <row r="22" spans="1:23" ht="12.75" customHeight="1">
      <c r="A22" s="16">
        <v>18</v>
      </c>
      <c r="B22" s="97" t="s">
        <v>8</v>
      </c>
      <c r="C22" s="137">
        <v>8.5</v>
      </c>
      <c r="D22" s="148">
        <v>37</v>
      </c>
      <c r="E22" s="209"/>
      <c r="F22" s="39"/>
      <c r="G22" s="30">
        <v>26</v>
      </c>
      <c r="H22" s="140">
        <f>D22+G22</f>
        <v>63</v>
      </c>
      <c r="I22" s="81">
        <v>3</v>
      </c>
      <c r="J22" s="93"/>
      <c r="K22" s="29" t="s">
        <v>30</v>
      </c>
      <c r="L22" s="48">
        <v>0.5</v>
      </c>
      <c r="M22" s="29"/>
      <c r="N22" s="64"/>
      <c r="O22" s="10"/>
      <c r="P22" s="10"/>
      <c r="Q22" s="10"/>
      <c r="R22" s="10"/>
      <c r="S22" s="10"/>
      <c r="T22" s="10"/>
      <c r="U22" s="11"/>
      <c r="V22" s="11"/>
      <c r="W22" s="10"/>
    </row>
    <row r="23" spans="1:23" ht="12.75" customHeight="1">
      <c r="A23" s="161">
        <v>19</v>
      </c>
      <c r="B23" s="162" t="s">
        <v>58</v>
      </c>
      <c r="C23" s="180"/>
      <c r="D23" s="181"/>
      <c r="E23" s="219"/>
      <c r="F23" s="182"/>
      <c r="G23" s="181"/>
      <c r="H23" s="166">
        <f t="shared" si="0"/>
        <v>0</v>
      </c>
      <c r="I23" s="183"/>
      <c r="J23" s="184" t="s">
        <v>98</v>
      </c>
      <c r="K23" s="185"/>
      <c r="L23" s="186"/>
      <c r="M23" s="185"/>
      <c r="N23" s="64"/>
      <c r="O23" s="10"/>
      <c r="P23" s="10"/>
      <c r="Q23" s="10"/>
      <c r="R23" s="10"/>
      <c r="S23" s="10"/>
      <c r="T23" s="10"/>
      <c r="U23" s="11"/>
      <c r="V23" s="11"/>
      <c r="W23" s="10"/>
    </row>
    <row r="24" spans="1:23" ht="15.75" thickBot="1">
      <c r="A24" s="18">
        <v>20</v>
      </c>
      <c r="B24" s="98" t="s">
        <v>39</v>
      </c>
      <c r="C24" s="135">
        <v>25.5</v>
      </c>
      <c r="D24" s="32"/>
      <c r="E24" s="220"/>
      <c r="F24" s="40"/>
      <c r="G24" s="32">
        <v>50</v>
      </c>
      <c r="H24" s="200">
        <f t="shared" si="0"/>
        <v>75.5</v>
      </c>
      <c r="I24" s="83">
        <v>4</v>
      </c>
      <c r="J24" s="94" t="s">
        <v>103</v>
      </c>
      <c r="K24" s="31" t="s">
        <v>49</v>
      </c>
      <c r="L24" s="50">
        <v>0</v>
      </c>
      <c r="M24" s="31"/>
      <c r="N24" s="64"/>
      <c r="O24" s="10"/>
      <c r="P24" s="10"/>
      <c r="Q24" s="10"/>
      <c r="R24" s="10"/>
      <c r="S24" s="10"/>
      <c r="T24" s="10"/>
      <c r="U24" s="11"/>
      <c r="V24" s="11"/>
      <c r="W24" s="10"/>
    </row>
    <row r="25" spans="1:23" ht="15">
      <c r="A25" s="170">
        <v>21</v>
      </c>
      <c r="B25" s="171" t="s">
        <v>59</v>
      </c>
      <c r="C25" s="172"/>
      <c r="D25" s="173"/>
      <c r="E25" s="218"/>
      <c r="F25" s="174"/>
      <c r="G25" s="173"/>
      <c r="H25" s="175">
        <f t="shared" si="0"/>
        <v>0</v>
      </c>
      <c r="I25" s="176"/>
      <c r="J25" s="177" t="s">
        <v>98</v>
      </c>
      <c r="K25" s="178"/>
      <c r="L25" s="179"/>
      <c r="M25" s="178"/>
      <c r="N25" s="68"/>
      <c r="O25" s="10"/>
      <c r="P25" s="10"/>
      <c r="Q25" s="10"/>
      <c r="R25" s="10"/>
      <c r="S25" s="10"/>
      <c r="T25" s="10"/>
      <c r="U25" s="11"/>
      <c r="V25" s="11"/>
      <c r="W25" s="10"/>
    </row>
    <row r="26" spans="1:23" ht="12.75" customHeight="1">
      <c r="A26" s="16">
        <v>22</v>
      </c>
      <c r="B26" s="97" t="s">
        <v>68</v>
      </c>
      <c r="C26" s="134">
        <v>41</v>
      </c>
      <c r="D26" s="30"/>
      <c r="E26" s="209"/>
      <c r="F26" s="39"/>
      <c r="G26" s="30">
        <v>50</v>
      </c>
      <c r="H26" s="140">
        <f t="shared" si="0"/>
        <v>91</v>
      </c>
      <c r="I26" s="81">
        <v>5</v>
      </c>
      <c r="J26" s="93"/>
      <c r="K26" s="29" t="s">
        <v>95</v>
      </c>
      <c r="L26" s="48">
        <v>0</v>
      </c>
      <c r="M26" s="29"/>
      <c r="N26" s="64"/>
      <c r="O26" s="10"/>
      <c r="P26" s="10"/>
      <c r="Q26" s="10"/>
      <c r="R26" s="10"/>
      <c r="S26" s="10"/>
      <c r="T26" s="10"/>
      <c r="U26" s="11"/>
      <c r="V26" s="11"/>
      <c r="W26" s="10"/>
    </row>
    <row r="27" spans="1:23" ht="15">
      <c r="A27" s="161">
        <v>23</v>
      </c>
      <c r="B27" s="162" t="s">
        <v>60</v>
      </c>
      <c r="C27" s="163"/>
      <c r="D27" s="164"/>
      <c r="E27" s="210"/>
      <c r="F27" s="165"/>
      <c r="G27" s="164"/>
      <c r="H27" s="166">
        <f t="shared" si="0"/>
        <v>0</v>
      </c>
      <c r="I27" s="167"/>
      <c r="J27" s="168" t="s">
        <v>98</v>
      </c>
      <c r="K27" s="166"/>
      <c r="L27" s="169"/>
      <c r="M27" s="166"/>
      <c r="N27" s="64"/>
      <c r="O27" s="10"/>
      <c r="P27" s="10"/>
      <c r="Q27" s="10"/>
      <c r="R27" s="10"/>
      <c r="S27" s="10"/>
      <c r="T27" s="10"/>
      <c r="U27" s="11"/>
      <c r="V27" s="11"/>
      <c r="W27" s="10"/>
    </row>
    <row r="28" spans="1:23" ht="12.75" customHeight="1">
      <c r="A28" s="161">
        <v>24</v>
      </c>
      <c r="B28" s="162" t="s">
        <v>69</v>
      </c>
      <c r="C28" s="180"/>
      <c r="D28" s="181"/>
      <c r="E28" s="219"/>
      <c r="F28" s="182"/>
      <c r="G28" s="181"/>
      <c r="H28" s="166">
        <f t="shared" si="0"/>
        <v>0</v>
      </c>
      <c r="I28" s="183"/>
      <c r="J28" s="184" t="s">
        <v>98</v>
      </c>
      <c r="K28" s="185"/>
      <c r="L28" s="186"/>
      <c r="M28" s="185"/>
      <c r="N28" s="64"/>
      <c r="O28" s="10"/>
      <c r="P28" s="10"/>
      <c r="Q28" s="10"/>
      <c r="R28" s="10"/>
      <c r="S28" s="10"/>
      <c r="T28" s="10"/>
      <c r="U28" s="11"/>
      <c r="V28" s="11"/>
      <c r="W28" s="10"/>
    </row>
    <row r="29" spans="1:23" ht="12.75" customHeight="1" thickBot="1">
      <c r="A29" s="18">
        <v>25</v>
      </c>
      <c r="B29" s="98" t="s">
        <v>40</v>
      </c>
      <c r="C29" s="135">
        <v>34</v>
      </c>
      <c r="D29" s="32"/>
      <c r="E29" s="220"/>
      <c r="F29" s="40"/>
      <c r="G29" s="32">
        <v>37.5</v>
      </c>
      <c r="H29" s="200">
        <f t="shared" si="0"/>
        <v>71.5</v>
      </c>
      <c r="I29" s="83">
        <v>3</v>
      </c>
      <c r="J29" s="94"/>
      <c r="K29" s="31" t="s">
        <v>24</v>
      </c>
      <c r="L29" s="50">
        <v>0.2</v>
      </c>
      <c r="M29" s="31"/>
      <c r="N29" s="64"/>
      <c r="O29" s="10"/>
      <c r="P29" s="10"/>
      <c r="Q29" s="10"/>
      <c r="R29" s="10"/>
      <c r="S29" s="10"/>
      <c r="T29" s="10"/>
      <c r="U29" s="11"/>
      <c r="V29" s="11"/>
      <c r="W29" s="10"/>
    </row>
    <row r="30" spans="1:23" ht="15">
      <c r="A30" s="170">
        <v>26</v>
      </c>
      <c r="B30" s="171" t="s">
        <v>41</v>
      </c>
      <c r="C30" s="172"/>
      <c r="D30" s="173"/>
      <c r="E30" s="218"/>
      <c r="F30" s="174"/>
      <c r="G30" s="173"/>
      <c r="H30" s="175">
        <f t="shared" si="0"/>
        <v>0</v>
      </c>
      <c r="I30" s="176"/>
      <c r="J30" s="177" t="s">
        <v>98</v>
      </c>
      <c r="K30" s="178"/>
      <c r="L30" s="179"/>
      <c r="M30" s="178"/>
      <c r="N30" s="64"/>
      <c r="O30" s="10"/>
      <c r="P30" s="10"/>
      <c r="Q30" s="10"/>
      <c r="R30" s="10"/>
      <c r="S30" s="10"/>
      <c r="T30" s="10"/>
      <c r="U30" s="11"/>
      <c r="V30" s="11"/>
      <c r="W30" s="10"/>
    </row>
    <row r="31" spans="1:23" ht="12.75" customHeight="1">
      <c r="A31" s="161">
        <v>27</v>
      </c>
      <c r="B31" s="162" t="s">
        <v>61</v>
      </c>
      <c r="C31" s="163"/>
      <c r="D31" s="164"/>
      <c r="E31" s="210"/>
      <c r="F31" s="165"/>
      <c r="G31" s="164"/>
      <c r="H31" s="166">
        <f t="shared" si="0"/>
        <v>0</v>
      </c>
      <c r="I31" s="167"/>
      <c r="J31" s="168" t="s">
        <v>98</v>
      </c>
      <c r="K31" s="166"/>
      <c r="L31" s="169"/>
      <c r="M31" s="166"/>
      <c r="N31" s="64"/>
      <c r="O31" s="10"/>
      <c r="P31" s="10"/>
      <c r="Q31" s="10"/>
      <c r="R31" s="10"/>
      <c r="S31" s="10"/>
      <c r="T31" s="10"/>
      <c r="U31" s="11"/>
      <c r="V31" s="11"/>
      <c r="W31" s="10"/>
    </row>
    <row r="32" spans="1:23" ht="15">
      <c r="A32" s="161">
        <v>28</v>
      </c>
      <c r="B32" s="162" t="s">
        <v>70</v>
      </c>
      <c r="C32" s="163"/>
      <c r="D32" s="164"/>
      <c r="E32" s="210"/>
      <c r="F32" s="165"/>
      <c r="G32" s="164"/>
      <c r="H32" s="166">
        <f t="shared" si="0"/>
        <v>0</v>
      </c>
      <c r="I32" s="167"/>
      <c r="J32" s="168" t="s">
        <v>98</v>
      </c>
      <c r="K32" s="166"/>
      <c r="L32" s="169"/>
      <c r="M32" s="166"/>
      <c r="N32" s="64"/>
      <c r="O32" s="10"/>
      <c r="P32" s="10"/>
      <c r="Q32" s="10"/>
      <c r="R32" s="10"/>
      <c r="S32" s="10"/>
      <c r="T32" s="10"/>
      <c r="U32" s="11"/>
      <c r="V32" s="11"/>
      <c r="W32" s="10"/>
    </row>
    <row r="33" spans="1:23" ht="15">
      <c r="A33" s="16">
        <v>29</v>
      </c>
      <c r="B33" s="97" t="s">
        <v>42</v>
      </c>
      <c r="C33" s="106"/>
      <c r="D33" s="157">
        <v>17</v>
      </c>
      <c r="E33" s="221">
        <v>6</v>
      </c>
      <c r="F33" s="223">
        <v>27</v>
      </c>
      <c r="G33" s="107">
        <v>26</v>
      </c>
      <c r="H33" s="140">
        <f>F33+G33</f>
        <v>53</v>
      </c>
      <c r="I33" s="109">
        <v>2</v>
      </c>
      <c r="J33" s="222"/>
      <c r="K33" s="202"/>
      <c r="L33" s="203"/>
      <c r="M33" s="110"/>
      <c r="N33" s="64"/>
      <c r="O33" s="10"/>
      <c r="P33" s="10"/>
      <c r="Q33" s="10"/>
      <c r="R33" s="10"/>
      <c r="S33" s="10"/>
      <c r="T33" s="10"/>
      <c r="U33" s="11"/>
      <c r="V33" s="11"/>
      <c r="W33" s="10"/>
    </row>
    <row r="34" spans="1:23" ht="15.75" thickBot="1">
      <c r="A34" s="18">
        <v>30</v>
      </c>
      <c r="B34" s="98" t="s">
        <v>71</v>
      </c>
      <c r="C34" s="117">
        <v>20.5</v>
      </c>
      <c r="D34" s="153">
        <v>27</v>
      </c>
      <c r="E34" s="220"/>
      <c r="F34" s="40"/>
      <c r="G34" s="32">
        <v>50</v>
      </c>
      <c r="H34" s="200">
        <f>D34+G34</f>
        <v>77</v>
      </c>
      <c r="I34" s="83">
        <v>4</v>
      </c>
      <c r="J34" s="94"/>
      <c r="K34" s="31" t="s">
        <v>95</v>
      </c>
      <c r="L34" s="50">
        <v>0</v>
      </c>
      <c r="M34" s="31"/>
      <c r="N34" s="64"/>
      <c r="O34" s="10"/>
      <c r="P34" s="10"/>
      <c r="Q34" s="10"/>
      <c r="R34" s="10"/>
      <c r="S34" s="10"/>
      <c r="T34" s="10"/>
      <c r="U34" s="11"/>
      <c r="V34" s="11"/>
      <c r="W34" s="10"/>
    </row>
    <row r="35" spans="1:23" ht="12.75" customHeight="1">
      <c r="A35" s="15">
        <v>31</v>
      </c>
      <c r="B35" s="96" t="s">
        <v>62</v>
      </c>
      <c r="C35" s="95"/>
      <c r="D35" s="152">
        <v>37</v>
      </c>
      <c r="E35" s="215"/>
      <c r="F35" s="113"/>
      <c r="G35" s="112">
        <v>45</v>
      </c>
      <c r="H35" s="142">
        <f>D35+G35</f>
        <v>82</v>
      </c>
      <c r="I35" s="114">
        <v>4</v>
      </c>
      <c r="J35" s="100" t="s">
        <v>107</v>
      </c>
      <c r="K35" s="115" t="s">
        <v>49</v>
      </c>
      <c r="L35" s="116">
        <v>0</v>
      </c>
      <c r="M35" s="115"/>
      <c r="N35" s="69"/>
      <c r="O35" s="10"/>
      <c r="P35" s="10"/>
      <c r="Q35" s="10"/>
      <c r="R35" s="10"/>
      <c r="S35" s="10"/>
      <c r="T35" s="10"/>
      <c r="U35" s="11"/>
      <c r="V35" s="11"/>
      <c r="W35" s="10"/>
    </row>
    <row r="36" spans="1:23" ht="12.75" customHeight="1">
      <c r="A36" s="161">
        <v>32</v>
      </c>
      <c r="B36" s="162" t="s">
        <v>72</v>
      </c>
      <c r="C36" s="163"/>
      <c r="D36" s="164"/>
      <c r="E36" s="210"/>
      <c r="F36" s="165"/>
      <c r="G36" s="164"/>
      <c r="H36" s="166">
        <f t="shared" si="0"/>
        <v>0</v>
      </c>
      <c r="I36" s="167"/>
      <c r="J36" s="168" t="s">
        <v>98</v>
      </c>
      <c r="K36" s="166" t="s">
        <v>27</v>
      </c>
      <c r="L36" s="169">
        <v>0.3</v>
      </c>
      <c r="M36" s="166"/>
      <c r="N36" s="64"/>
      <c r="O36" s="10"/>
      <c r="P36" s="10"/>
      <c r="Q36" s="10"/>
      <c r="R36" s="10"/>
      <c r="S36" s="10"/>
      <c r="T36" s="10"/>
      <c r="U36" s="11"/>
      <c r="V36" s="11"/>
      <c r="W36" s="10"/>
    </row>
    <row r="37" spans="1:23" ht="12.75" customHeight="1">
      <c r="A37" s="16">
        <v>33</v>
      </c>
      <c r="B37" s="97" t="s">
        <v>73</v>
      </c>
      <c r="C37" s="134">
        <v>35</v>
      </c>
      <c r="D37" s="148">
        <v>50</v>
      </c>
      <c r="E37" s="209"/>
      <c r="F37" s="39"/>
      <c r="G37" s="30">
        <v>50</v>
      </c>
      <c r="H37" s="140">
        <f>D37+G37</f>
        <v>100</v>
      </c>
      <c r="I37" s="81">
        <v>5</v>
      </c>
      <c r="J37" s="93"/>
      <c r="K37" s="29" t="s">
        <v>49</v>
      </c>
      <c r="L37" s="48">
        <v>0</v>
      </c>
      <c r="M37" s="29"/>
      <c r="N37" s="64"/>
      <c r="O37" s="10"/>
      <c r="P37" s="10"/>
      <c r="Q37" s="10"/>
      <c r="R37" s="10"/>
      <c r="S37" s="10"/>
      <c r="T37" s="10"/>
      <c r="U37" s="11"/>
      <c r="V37" s="11"/>
      <c r="W37" s="10"/>
    </row>
    <row r="38" spans="1:23" ht="12.75" customHeight="1">
      <c r="A38" s="161">
        <v>34</v>
      </c>
      <c r="B38" s="162" t="s">
        <v>74</v>
      </c>
      <c r="C38" s="180"/>
      <c r="D38" s="181"/>
      <c r="E38" s="219"/>
      <c r="F38" s="182"/>
      <c r="G38" s="181"/>
      <c r="H38" s="166">
        <f t="shared" si="0"/>
        <v>0</v>
      </c>
      <c r="I38" s="183"/>
      <c r="J38" s="184" t="s">
        <v>98</v>
      </c>
      <c r="K38" s="185" t="s">
        <v>49</v>
      </c>
      <c r="L38" s="186">
        <v>0</v>
      </c>
      <c r="M38" s="185"/>
      <c r="N38" s="64"/>
      <c r="O38" s="10"/>
      <c r="P38" s="10"/>
      <c r="Q38" s="10"/>
      <c r="R38" s="10"/>
      <c r="S38" s="10"/>
      <c r="T38" s="10"/>
      <c r="U38" s="11"/>
      <c r="V38" s="11"/>
      <c r="W38" s="10"/>
    </row>
    <row r="39" spans="1:23" ht="26.25" thickBot="1">
      <c r="A39" s="18">
        <v>35</v>
      </c>
      <c r="B39" s="98" t="s">
        <v>43</v>
      </c>
      <c r="C39" s="117">
        <v>22</v>
      </c>
      <c r="D39" s="118">
        <v>34</v>
      </c>
      <c r="E39" s="220"/>
      <c r="F39" s="40"/>
      <c r="G39" s="32">
        <v>45</v>
      </c>
      <c r="H39" s="200">
        <f>D39+G39</f>
        <v>79</v>
      </c>
      <c r="I39" s="83">
        <v>4</v>
      </c>
      <c r="J39" s="99" t="s">
        <v>106</v>
      </c>
      <c r="K39" s="104" t="s">
        <v>48</v>
      </c>
      <c r="L39" s="105">
        <v>0</v>
      </c>
      <c r="M39" s="31"/>
      <c r="N39" s="68"/>
      <c r="O39" s="10"/>
      <c r="P39" s="10"/>
      <c r="Q39" s="10"/>
      <c r="R39" s="10"/>
      <c r="S39" s="10"/>
      <c r="T39" s="10"/>
      <c r="U39" s="11"/>
      <c r="V39" s="11"/>
      <c r="W39" s="10"/>
    </row>
    <row r="40" spans="1:23" ht="12.75" customHeight="1">
      <c r="A40" s="15">
        <v>36</v>
      </c>
      <c r="B40" s="96" t="s">
        <v>46</v>
      </c>
      <c r="C40" s="95"/>
      <c r="D40" s="158">
        <v>5.5</v>
      </c>
      <c r="E40" s="215"/>
      <c r="F40" s="113"/>
      <c r="G40" s="112"/>
      <c r="H40" s="85">
        <f>D40+G40</f>
        <v>5.5</v>
      </c>
      <c r="I40" s="114"/>
      <c r="J40" s="206" t="s">
        <v>98</v>
      </c>
      <c r="K40" s="115" t="s">
        <v>49</v>
      </c>
      <c r="L40" s="116">
        <v>0</v>
      </c>
      <c r="M40" s="115"/>
      <c r="N40" s="64"/>
      <c r="O40" s="10"/>
      <c r="P40" s="10"/>
      <c r="Q40" s="10"/>
      <c r="R40" s="10"/>
      <c r="S40" s="10"/>
      <c r="T40" s="10"/>
      <c r="U40" s="11"/>
      <c r="V40" s="11"/>
      <c r="W40" s="10"/>
    </row>
    <row r="41" spans="1:23" ht="12.75" customHeight="1">
      <c r="A41" s="16">
        <v>37</v>
      </c>
      <c r="B41" s="97" t="s">
        <v>63</v>
      </c>
      <c r="C41" s="134">
        <v>25.5</v>
      </c>
      <c r="D41" s="90"/>
      <c r="E41" s="209"/>
      <c r="F41" s="39"/>
      <c r="G41" s="30"/>
      <c r="H41" s="84">
        <f t="shared" si="0"/>
        <v>25.5</v>
      </c>
      <c r="I41" s="81"/>
      <c r="J41" s="93"/>
      <c r="K41" s="29" t="s">
        <v>49</v>
      </c>
      <c r="L41" s="48">
        <v>0</v>
      </c>
      <c r="M41" s="29"/>
      <c r="N41" s="64"/>
      <c r="O41" s="10"/>
      <c r="P41" s="10"/>
      <c r="Q41" s="10"/>
      <c r="R41" s="10"/>
      <c r="S41" s="10"/>
      <c r="T41" s="10"/>
      <c r="U41" s="11"/>
      <c r="V41" s="11"/>
      <c r="W41" s="10"/>
    </row>
    <row r="42" spans="1:23" ht="12.75" customHeight="1">
      <c r="A42" s="16">
        <v>38</v>
      </c>
      <c r="B42" s="97" t="s">
        <v>44</v>
      </c>
      <c r="C42" s="134">
        <v>32</v>
      </c>
      <c r="D42" s="90"/>
      <c r="E42" s="209"/>
      <c r="F42" s="39"/>
      <c r="G42" s="30">
        <v>50</v>
      </c>
      <c r="H42" s="140">
        <f t="shared" si="0"/>
        <v>82</v>
      </c>
      <c r="I42" s="81">
        <v>4</v>
      </c>
      <c r="J42" s="93"/>
      <c r="K42" s="29" t="s">
        <v>49</v>
      </c>
      <c r="L42" s="48">
        <v>0</v>
      </c>
      <c r="M42" s="29"/>
      <c r="N42" s="64"/>
      <c r="O42" s="10"/>
      <c r="P42" s="10"/>
      <c r="Q42" s="10"/>
      <c r="R42" s="10"/>
      <c r="S42" s="10"/>
      <c r="T42" s="10"/>
      <c r="U42" s="11"/>
      <c r="V42" s="11"/>
      <c r="W42" s="10"/>
    </row>
    <row r="43" spans="1:23" ht="12.75" customHeight="1">
      <c r="A43" s="16">
        <v>39</v>
      </c>
      <c r="B43" s="97" t="s">
        <v>64</v>
      </c>
      <c r="C43" s="129">
        <v>33.5</v>
      </c>
      <c r="D43" s="119"/>
      <c r="E43" s="213"/>
      <c r="F43" s="108"/>
      <c r="G43" s="107">
        <v>50</v>
      </c>
      <c r="H43" s="140">
        <f t="shared" si="0"/>
        <v>83.5</v>
      </c>
      <c r="I43" s="109">
        <v>4</v>
      </c>
      <c r="J43" s="92"/>
      <c r="K43" s="110" t="s">
        <v>49</v>
      </c>
      <c r="L43" s="111">
        <v>0</v>
      </c>
      <c r="M43" s="110"/>
      <c r="N43" s="64"/>
      <c r="O43" s="10"/>
      <c r="P43" s="10"/>
      <c r="Q43" s="10"/>
      <c r="R43" s="10"/>
      <c r="S43" s="10"/>
      <c r="T43" s="10"/>
      <c r="U43" s="11"/>
      <c r="V43" s="11"/>
      <c r="W43" s="10"/>
    </row>
    <row r="44" spans="1:23" ht="12.75" customHeight="1" thickBot="1">
      <c r="A44" s="18">
        <v>40</v>
      </c>
      <c r="B44" s="98" t="s">
        <v>75</v>
      </c>
      <c r="C44" s="43"/>
      <c r="D44" s="118">
        <v>32</v>
      </c>
      <c r="E44" s="220"/>
      <c r="F44" s="40"/>
      <c r="G44" s="32">
        <v>50</v>
      </c>
      <c r="H44" s="200">
        <f>D44+G44</f>
        <v>82</v>
      </c>
      <c r="I44" s="83">
        <v>4</v>
      </c>
      <c r="J44" s="94"/>
      <c r="K44" s="31" t="s">
        <v>49</v>
      </c>
      <c r="L44" s="50">
        <v>0</v>
      </c>
      <c r="M44" s="31"/>
      <c r="N44" s="64"/>
      <c r="O44" s="10"/>
      <c r="P44" s="10"/>
      <c r="Q44" s="10"/>
      <c r="R44" s="10"/>
      <c r="S44" s="10"/>
      <c r="T44" s="10"/>
      <c r="U44" s="11"/>
      <c r="V44" s="11"/>
      <c r="W44" s="10"/>
    </row>
    <row r="45" spans="1:23" ht="15">
      <c r="A45" s="15">
        <v>41</v>
      </c>
      <c r="B45" s="96" t="s">
        <v>65</v>
      </c>
      <c r="C45" s="136">
        <v>34</v>
      </c>
      <c r="D45" s="154">
        <v>42</v>
      </c>
      <c r="E45" s="215"/>
      <c r="F45" s="113"/>
      <c r="G45" s="112">
        <v>45</v>
      </c>
      <c r="H45" s="142">
        <f>D45+G45</f>
        <v>87</v>
      </c>
      <c r="I45" s="114">
        <v>4</v>
      </c>
      <c r="J45" s="100"/>
      <c r="K45" s="115" t="s">
        <v>48</v>
      </c>
      <c r="L45" s="116">
        <v>0.1</v>
      </c>
      <c r="M45" s="115"/>
      <c r="N45" s="64"/>
      <c r="O45" s="10"/>
      <c r="P45" s="10"/>
      <c r="Q45" s="10"/>
      <c r="R45" s="10"/>
      <c r="S45" s="10"/>
      <c r="T45" s="10"/>
      <c r="U45" s="11"/>
      <c r="V45" s="11"/>
      <c r="W45" s="10"/>
    </row>
    <row r="46" spans="1:23" ht="12.75" customHeight="1">
      <c r="A46" s="16">
        <v>42</v>
      </c>
      <c r="B46" s="97" t="s">
        <v>66</v>
      </c>
      <c r="C46" s="42"/>
      <c r="D46" s="159">
        <v>13.5</v>
      </c>
      <c r="E46" s="216">
        <v>35</v>
      </c>
      <c r="F46" s="39"/>
      <c r="G46" s="30">
        <v>40</v>
      </c>
      <c r="H46" s="140">
        <f>E46+G46</f>
        <v>75</v>
      </c>
      <c r="I46" s="81">
        <v>4</v>
      </c>
      <c r="J46" s="93"/>
      <c r="K46" s="29" t="s">
        <v>48</v>
      </c>
      <c r="L46" s="48">
        <v>0.1</v>
      </c>
      <c r="M46" s="29"/>
      <c r="N46" s="64"/>
      <c r="O46" s="10"/>
      <c r="P46" s="10"/>
      <c r="Q46" s="10"/>
      <c r="R46" s="10"/>
      <c r="S46" s="10"/>
      <c r="T46" s="10"/>
      <c r="U46" s="11"/>
      <c r="V46" s="11"/>
      <c r="W46" s="10"/>
    </row>
    <row r="47" spans="1:23" ht="15">
      <c r="A47" s="16">
        <v>43</v>
      </c>
      <c r="B47" s="97" t="s">
        <v>76</v>
      </c>
      <c r="C47" s="42"/>
      <c r="D47" s="160">
        <v>23.5</v>
      </c>
      <c r="E47" s="216">
        <v>38</v>
      </c>
      <c r="F47" s="39"/>
      <c r="G47" s="30">
        <v>37.5</v>
      </c>
      <c r="H47" s="140">
        <f>E47+G47</f>
        <v>75.5</v>
      </c>
      <c r="I47" s="81">
        <v>4</v>
      </c>
      <c r="J47" s="93"/>
      <c r="K47" s="29" t="s">
        <v>48</v>
      </c>
      <c r="L47" s="48">
        <v>0.1</v>
      </c>
      <c r="M47" s="29"/>
      <c r="N47" s="64"/>
      <c r="O47" s="10"/>
      <c r="P47" s="10"/>
      <c r="Q47" s="10"/>
      <c r="R47" s="10"/>
      <c r="S47" s="10"/>
      <c r="T47" s="10"/>
      <c r="U47" s="11"/>
      <c r="V47" s="11"/>
      <c r="W47" s="10"/>
    </row>
    <row r="48" spans="1:23" ht="12.75" customHeight="1">
      <c r="A48" s="16">
        <v>44</v>
      </c>
      <c r="B48" s="97" t="s">
        <v>77</v>
      </c>
      <c r="C48" s="129">
        <v>44</v>
      </c>
      <c r="D48" s="119"/>
      <c r="E48" s="213"/>
      <c r="F48" s="108"/>
      <c r="G48" s="107">
        <v>50</v>
      </c>
      <c r="H48" s="140">
        <f t="shared" si="0"/>
        <v>94</v>
      </c>
      <c r="I48" s="109">
        <v>5</v>
      </c>
      <c r="J48" s="92"/>
      <c r="K48" s="110" t="s">
        <v>49</v>
      </c>
      <c r="L48" s="111">
        <v>0</v>
      </c>
      <c r="M48" s="110"/>
      <c r="N48" s="64"/>
      <c r="O48" s="10"/>
      <c r="P48" s="10"/>
      <c r="Q48" s="10"/>
      <c r="R48" s="10"/>
      <c r="S48" s="10"/>
      <c r="T48" s="10"/>
      <c r="U48" s="11"/>
      <c r="V48" s="11"/>
      <c r="W48" s="10"/>
    </row>
    <row r="49" spans="1:23" ht="15.75" thickBot="1">
      <c r="A49" s="18">
        <v>45</v>
      </c>
      <c r="B49" s="98" t="s">
        <v>9</v>
      </c>
      <c r="C49" s="117">
        <v>14</v>
      </c>
      <c r="D49" s="118">
        <v>46.5</v>
      </c>
      <c r="E49" s="220"/>
      <c r="F49" s="40"/>
      <c r="G49" s="32">
        <v>35</v>
      </c>
      <c r="H49" s="200">
        <f>D49+G49</f>
        <v>81.5</v>
      </c>
      <c r="I49" s="83">
        <v>4</v>
      </c>
      <c r="J49" s="94" t="s">
        <v>105</v>
      </c>
      <c r="K49" s="31" t="s">
        <v>24</v>
      </c>
      <c r="L49" s="50">
        <v>0.2</v>
      </c>
      <c r="M49" s="31"/>
      <c r="N49" s="64"/>
      <c r="O49" s="10"/>
      <c r="P49" s="10"/>
      <c r="Q49" s="10"/>
      <c r="R49" s="10"/>
      <c r="S49" s="10"/>
      <c r="T49" s="10"/>
      <c r="U49" s="11"/>
      <c r="V49" s="11"/>
      <c r="W49" s="10"/>
    </row>
    <row r="50" spans="1:23" ht="15">
      <c r="A50" s="15">
        <v>46</v>
      </c>
      <c r="B50" s="96" t="s">
        <v>78</v>
      </c>
      <c r="C50" s="95"/>
      <c r="D50" s="154">
        <v>34.5</v>
      </c>
      <c r="E50" s="215"/>
      <c r="F50" s="113"/>
      <c r="G50" s="112">
        <v>35</v>
      </c>
      <c r="H50" s="142">
        <f>D50+G50</f>
        <v>69.5</v>
      </c>
      <c r="I50" s="114">
        <v>3</v>
      </c>
      <c r="J50" s="100" t="s">
        <v>105</v>
      </c>
      <c r="K50" s="115" t="s">
        <v>49</v>
      </c>
      <c r="L50" s="116">
        <v>0</v>
      </c>
      <c r="M50" s="115"/>
      <c r="N50" s="64"/>
      <c r="O50" s="10"/>
      <c r="P50" s="10"/>
      <c r="Q50" s="10"/>
      <c r="R50" s="10"/>
      <c r="S50" s="10"/>
      <c r="T50" s="10"/>
      <c r="U50" s="11"/>
      <c r="V50" s="11"/>
      <c r="W50" s="10"/>
    </row>
    <row r="51" spans="1:23" ht="15">
      <c r="A51" s="16">
        <v>47</v>
      </c>
      <c r="B51" s="97" t="s">
        <v>79</v>
      </c>
      <c r="C51" s="137">
        <v>16</v>
      </c>
      <c r="D51" s="155">
        <v>32</v>
      </c>
      <c r="E51" s="209"/>
      <c r="F51" s="39"/>
      <c r="G51" s="30">
        <v>47.5</v>
      </c>
      <c r="H51" s="140">
        <f>D51+G51</f>
        <v>79.5</v>
      </c>
      <c r="I51" s="81">
        <v>4</v>
      </c>
      <c r="J51" s="93"/>
      <c r="K51" s="29" t="s">
        <v>95</v>
      </c>
      <c r="L51" s="48">
        <v>0</v>
      </c>
      <c r="M51" s="29"/>
      <c r="N51" s="64"/>
      <c r="O51" s="10"/>
      <c r="P51" s="10"/>
      <c r="Q51" s="10"/>
      <c r="R51" s="10"/>
      <c r="S51" s="10"/>
      <c r="T51" s="10"/>
      <c r="U51" s="11"/>
      <c r="V51" s="11"/>
      <c r="W51" s="10"/>
    </row>
    <row r="52" spans="1:23" ht="15">
      <c r="A52" s="16">
        <v>48</v>
      </c>
      <c r="B52" s="97"/>
      <c r="C52" s="42"/>
      <c r="D52" s="90"/>
      <c r="E52" s="209"/>
      <c r="F52" s="39"/>
      <c r="G52" s="30"/>
      <c r="H52" s="84"/>
      <c r="I52" s="81"/>
      <c r="J52" s="93"/>
      <c r="K52" s="29"/>
      <c r="L52" s="48"/>
      <c r="M52" s="29"/>
      <c r="N52" s="64"/>
      <c r="O52" s="10"/>
      <c r="P52" s="10"/>
      <c r="Q52" s="10"/>
      <c r="R52" s="10"/>
      <c r="S52" s="10"/>
      <c r="T52" s="10"/>
      <c r="U52" s="11"/>
      <c r="V52" s="11"/>
      <c r="W52" s="10"/>
    </row>
    <row r="53" spans="1:23" ht="12.75" customHeight="1">
      <c r="A53" s="16">
        <v>49</v>
      </c>
      <c r="B53" s="97"/>
      <c r="C53" s="42"/>
      <c r="D53" s="90"/>
      <c r="E53" s="209"/>
      <c r="F53" s="39"/>
      <c r="G53" s="30"/>
      <c r="H53" s="84"/>
      <c r="I53" s="81"/>
      <c r="J53" s="93"/>
      <c r="K53" s="29"/>
      <c r="L53" s="48"/>
      <c r="M53" s="29"/>
      <c r="N53" s="64"/>
      <c r="O53" s="10"/>
      <c r="P53" s="10"/>
      <c r="Q53" s="10"/>
      <c r="R53" s="10"/>
      <c r="S53" s="10"/>
      <c r="T53" s="10"/>
      <c r="U53" s="11"/>
      <c r="V53" s="11"/>
      <c r="W53" s="10"/>
    </row>
    <row r="54" spans="1:23" ht="12.75" customHeight="1" thickBot="1">
      <c r="A54" s="18">
        <v>50</v>
      </c>
      <c r="B54" s="98"/>
      <c r="C54" s="43"/>
      <c r="D54" s="91"/>
      <c r="E54" s="220"/>
      <c r="F54" s="40"/>
      <c r="G54" s="32"/>
      <c r="H54" s="86"/>
      <c r="I54" s="83"/>
      <c r="J54" s="94"/>
      <c r="K54" s="31"/>
      <c r="L54" s="50"/>
      <c r="M54" s="31"/>
      <c r="N54" s="64"/>
      <c r="O54" s="10"/>
      <c r="P54" s="10"/>
      <c r="Q54" s="10"/>
      <c r="R54" s="10"/>
      <c r="S54" s="10"/>
      <c r="T54" s="10"/>
      <c r="U54" s="11"/>
      <c r="V54" s="11"/>
      <c r="W54" s="10"/>
    </row>
    <row r="55" spans="1:23" ht="12.75" customHeight="1" thickBot="1">
      <c r="A55" s="2"/>
      <c r="B55" s="120"/>
      <c r="C55" s="121"/>
      <c r="D55" s="44"/>
      <c r="E55" s="44"/>
      <c r="F55" s="44"/>
      <c r="G55" s="44"/>
      <c r="H55" s="44"/>
      <c r="I55" s="122"/>
      <c r="J55" s="123"/>
      <c r="K55" s="44"/>
      <c r="L55" s="124"/>
      <c r="M55" s="44"/>
      <c r="N55" s="64"/>
      <c r="O55" s="10"/>
      <c r="P55" s="10"/>
      <c r="Q55" s="10"/>
      <c r="R55" s="10"/>
      <c r="S55" s="10"/>
      <c r="T55" s="10"/>
      <c r="U55" s="11"/>
      <c r="V55" s="11"/>
      <c r="W55" s="10"/>
    </row>
    <row r="56" spans="1:23" ht="12.75" customHeight="1" thickBot="1">
      <c r="A56" s="241" t="s">
        <v>101</v>
      </c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3"/>
      <c r="N56" s="64"/>
      <c r="O56" s="10"/>
      <c r="P56" s="10"/>
      <c r="Q56" s="10"/>
      <c r="R56" s="10"/>
      <c r="S56" s="10"/>
      <c r="T56" s="10"/>
      <c r="U56" s="11"/>
      <c r="V56" s="11"/>
      <c r="W56" s="10"/>
    </row>
    <row r="57" spans="1:14" ht="12.75" customHeight="1" thickBot="1">
      <c r="A57" s="19"/>
      <c r="B57" s="19"/>
      <c r="C57" s="19"/>
      <c r="D57" s="20"/>
      <c r="E57" s="20"/>
      <c r="F57" s="20"/>
      <c r="G57" s="20"/>
      <c r="H57" s="20"/>
      <c r="I57" s="21"/>
      <c r="J57" s="17"/>
      <c r="K57" s="17"/>
      <c r="L57" s="17"/>
      <c r="M57" s="17"/>
      <c r="N57" s="70"/>
    </row>
    <row r="58" spans="1:13" ht="13.5" thickBot="1">
      <c r="A58" s="231" t="s">
        <v>96</v>
      </c>
      <c r="B58" s="232"/>
      <c r="C58" s="232"/>
      <c r="D58" s="232"/>
      <c r="E58" s="232"/>
      <c r="F58" s="232"/>
      <c r="G58" s="232"/>
      <c r="H58" s="232"/>
      <c r="I58" s="232"/>
      <c r="J58" s="233"/>
      <c r="K58" s="233"/>
      <c r="L58" s="233"/>
      <c r="M58" s="234"/>
    </row>
    <row r="59" ht="13.5" thickBot="1"/>
    <row r="60" spans="1:13" ht="13.5" thickBot="1">
      <c r="A60" s="235" t="s">
        <v>97</v>
      </c>
      <c r="B60" s="236"/>
      <c r="C60" s="236"/>
      <c r="D60" s="236"/>
      <c r="E60" s="236"/>
      <c r="F60" s="236"/>
      <c r="G60" s="236"/>
      <c r="H60" s="236"/>
      <c r="I60" s="236"/>
      <c r="J60" s="237"/>
      <c r="K60" s="237"/>
      <c r="L60" s="237"/>
      <c r="M60" s="238"/>
    </row>
  </sheetData>
  <sheetProtection/>
  <mergeCells count="6">
    <mergeCell ref="A1:M1"/>
    <mergeCell ref="A2:M2"/>
    <mergeCell ref="A58:M58"/>
    <mergeCell ref="A60:M60"/>
    <mergeCell ref="A3:B3"/>
    <mergeCell ref="A56:M56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1"/>
  <rowBreaks count="1" manualBreakCount="1">
    <brk id="25" max="11" man="1"/>
  </rowBreaks>
  <ignoredErrors>
    <ignoredError sqref="H22 H36:H37 H38 H44 H48 H46 H15 H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B33"/>
  <sheetViews>
    <sheetView zoomScale="80" zoomScaleNormal="80" zoomScalePageLayoutView="0" workbookViewId="0" topLeftCell="A1">
      <selection activeCell="A5" sqref="A5"/>
    </sheetView>
  </sheetViews>
  <sheetFormatPr defaultColWidth="9.00390625" defaultRowHeight="12.75"/>
  <cols>
    <col min="1" max="1" width="4.75390625" style="1" customWidth="1"/>
    <col min="2" max="2" width="25.75390625" style="1" customWidth="1"/>
    <col min="3" max="14" width="5.75390625" style="1" customWidth="1"/>
    <col min="15" max="15" width="50.75390625" style="1" customWidth="1"/>
    <col min="16" max="18" width="9.125" style="1" customWidth="1"/>
    <col min="19" max="21" width="5.25390625" style="1" customWidth="1"/>
    <col min="22" max="22" width="4.625" style="1" customWidth="1"/>
    <col min="23" max="23" width="5.25390625" style="1" customWidth="1"/>
    <col min="24" max="24" width="9.125" style="1" customWidth="1"/>
    <col min="25" max="25" width="5.75390625" style="1" customWidth="1"/>
    <col min="26" max="27" width="9.125" style="1" customWidth="1"/>
    <col min="28" max="28" width="5.625" style="1" customWidth="1"/>
    <col min="29" max="16384" width="9.125" style="1" customWidth="1"/>
  </cols>
  <sheetData>
    <row r="1" spans="1:28" ht="16.5" thickBot="1">
      <c r="A1" s="224" t="s">
        <v>50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6"/>
      <c r="P1" s="226"/>
      <c r="Q1" s="226"/>
      <c r="R1" s="227"/>
      <c r="S1" s="2"/>
      <c r="T1" s="2"/>
      <c r="U1" s="2"/>
      <c r="V1" s="2"/>
      <c r="W1" s="3"/>
      <c r="X1" s="4"/>
      <c r="Y1" s="4"/>
      <c r="Z1" s="4"/>
      <c r="AA1" s="4"/>
      <c r="AB1" s="4"/>
    </row>
    <row r="2" spans="1:28" ht="17.25" thickBot="1">
      <c r="A2" s="228" t="s">
        <v>12</v>
      </c>
      <c r="B2" s="229"/>
      <c r="C2" s="229"/>
      <c r="D2" s="229"/>
      <c r="E2" s="229"/>
      <c r="F2" s="230"/>
      <c r="G2" s="230"/>
      <c r="H2" s="230"/>
      <c r="I2" s="230"/>
      <c r="J2" s="230"/>
      <c r="K2" s="230"/>
      <c r="L2" s="230"/>
      <c r="M2" s="230"/>
      <c r="N2" s="230"/>
      <c r="O2" s="226"/>
      <c r="P2" s="226"/>
      <c r="Q2" s="226"/>
      <c r="R2" s="227"/>
      <c r="S2" s="3"/>
      <c r="T2" s="3"/>
      <c r="U2" s="3"/>
      <c r="V2" s="3"/>
      <c r="W2" s="3"/>
      <c r="X2" s="5"/>
      <c r="Y2" s="5"/>
      <c r="Z2" s="6"/>
      <c r="AA2" s="6"/>
      <c r="AB2" s="5"/>
    </row>
    <row r="3" spans="1:28" ht="12.75">
      <c r="A3" s="239" t="s">
        <v>0</v>
      </c>
      <c r="B3" s="240"/>
      <c r="C3" s="7">
        <v>50</v>
      </c>
      <c r="D3" s="7">
        <v>50</v>
      </c>
      <c r="E3" s="8">
        <v>50</v>
      </c>
      <c r="F3" s="23">
        <v>50</v>
      </c>
      <c r="G3" s="25">
        <v>100</v>
      </c>
      <c r="H3" s="37">
        <v>100</v>
      </c>
      <c r="I3" s="37">
        <v>200</v>
      </c>
      <c r="J3" s="37">
        <v>100</v>
      </c>
      <c r="K3" s="37">
        <v>200</v>
      </c>
      <c r="L3" s="37">
        <v>100</v>
      </c>
      <c r="M3" s="37">
        <v>200</v>
      </c>
      <c r="N3" s="9"/>
      <c r="O3" s="61"/>
      <c r="P3" s="58"/>
      <c r="Q3" s="58"/>
      <c r="R3" s="58"/>
      <c r="S3" s="10"/>
      <c r="T3" s="10"/>
      <c r="U3" s="10"/>
      <c r="V3" s="10"/>
      <c r="W3" s="10"/>
      <c r="X3" s="10"/>
      <c r="Y3" s="10"/>
      <c r="Z3" s="11"/>
      <c r="AA3" s="11"/>
      <c r="AB3" s="10"/>
    </row>
    <row r="4" spans="1:28" ht="126.75" thickBot="1">
      <c r="A4" s="12"/>
      <c r="B4" s="33" t="s">
        <v>20</v>
      </c>
      <c r="C4" s="13" t="s">
        <v>13</v>
      </c>
      <c r="D4" s="13" t="s">
        <v>14</v>
      </c>
      <c r="E4" s="14" t="s">
        <v>15</v>
      </c>
      <c r="F4" s="24" t="s">
        <v>16</v>
      </c>
      <c r="G4" s="26" t="s">
        <v>3</v>
      </c>
      <c r="H4" s="22" t="s">
        <v>17</v>
      </c>
      <c r="I4" s="22" t="s">
        <v>19</v>
      </c>
      <c r="J4" s="22" t="s">
        <v>17</v>
      </c>
      <c r="K4" s="22" t="s">
        <v>19</v>
      </c>
      <c r="L4" s="22" t="s">
        <v>17</v>
      </c>
      <c r="M4" s="22" t="s">
        <v>19</v>
      </c>
      <c r="N4" s="22" t="s">
        <v>18</v>
      </c>
      <c r="O4" s="63" t="s">
        <v>2</v>
      </c>
      <c r="P4" s="59" t="s">
        <v>31</v>
      </c>
      <c r="Q4" s="59" t="s">
        <v>21</v>
      </c>
      <c r="R4" s="59" t="s">
        <v>33</v>
      </c>
      <c r="S4" s="10"/>
      <c r="T4" s="10"/>
      <c r="U4" s="10"/>
      <c r="V4" s="10"/>
      <c r="W4" s="10"/>
      <c r="X4" s="10"/>
      <c r="Y4" s="10"/>
      <c r="Z4" s="11"/>
      <c r="AA4" s="11"/>
      <c r="AB4" s="10"/>
    </row>
    <row r="5" spans="1:28" ht="12.75" customHeight="1">
      <c r="A5" s="15">
        <v>1</v>
      </c>
      <c r="B5" s="78" t="s">
        <v>81</v>
      </c>
      <c r="C5" s="133">
        <v>37</v>
      </c>
      <c r="D5" s="151">
        <v>50</v>
      </c>
      <c r="E5" s="38"/>
      <c r="F5" s="28">
        <v>50</v>
      </c>
      <c r="G5" s="142">
        <f>D5+F5</f>
        <v>100</v>
      </c>
      <c r="H5" s="75">
        <v>100</v>
      </c>
      <c r="I5" s="72">
        <f>G5+H5</f>
        <v>200</v>
      </c>
      <c r="J5" s="75"/>
      <c r="K5" s="72"/>
      <c r="L5" s="75"/>
      <c r="M5" s="72"/>
      <c r="N5" s="87">
        <v>5</v>
      </c>
      <c r="O5" s="143"/>
      <c r="P5" s="27" t="s">
        <v>49</v>
      </c>
      <c r="Q5" s="49">
        <v>0</v>
      </c>
      <c r="R5" s="27"/>
      <c r="S5" s="45"/>
      <c r="T5" s="55" t="s">
        <v>25</v>
      </c>
      <c r="U5" s="53"/>
      <c r="V5" s="53"/>
      <c r="W5" s="10"/>
      <c r="X5" s="10"/>
      <c r="Y5" s="57">
        <v>1</v>
      </c>
      <c r="Z5" s="56">
        <v>50</v>
      </c>
      <c r="AA5" s="11"/>
      <c r="AB5" s="10"/>
    </row>
    <row r="6" spans="1:28" ht="12.75" customHeight="1">
      <c r="A6" s="16">
        <v>2</v>
      </c>
      <c r="B6" s="80" t="s">
        <v>82</v>
      </c>
      <c r="C6" s="134">
        <v>41</v>
      </c>
      <c r="D6" s="30"/>
      <c r="E6" s="39"/>
      <c r="F6" s="30">
        <v>50</v>
      </c>
      <c r="G6" s="140">
        <f>C6+F6</f>
        <v>91</v>
      </c>
      <c r="H6" s="76">
        <v>91</v>
      </c>
      <c r="I6" s="73">
        <f>G6+H6</f>
        <v>182</v>
      </c>
      <c r="J6" s="76"/>
      <c r="K6" s="73"/>
      <c r="L6" s="76"/>
      <c r="M6" s="73"/>
      <c r="N6" s="88">
        <v>5</v>
      </c>
      <c r="O6" s="139"/>
      <c r="P6" s="29" t="s">
        <v>49</v>
      </c>
      <c r="Q6" s="48">
        <v>0</v>
      </c>
      <c r="R6" s="29"/>
      <c r="S6" s="51"/>
      <c r="T6" s="53" t="s">
        <v>48</v>
      </c>
      <c r="U6" s="53"/>
      <c r="V6" s="54">
        <v>0.1</v>
      </c>
      <c r="W6" s="10"/>
      <c r="X6" s="10"/>
      <c r="Y6" s="57">
        <v>0.95</v>
      </c>
      <c r="Z6" s="56">
        <v>47.5</v>
      </c>
      <c r="AA6" s="11"/>
      <c r="AB6" s="10"/>
    </row>
    <row r="7" spans="1:28" ht="12.75" customHeight="1">
      <c r="A7" s="16">
        <v>3</v>
      </c>
      <c r="B7" s="80" t="s">
        <v>83</v>
      </c>
      <c r="C7" s="134">
        <v>26</v>
      </c>
      <c r="D7" s="30"/>
      <c r="E7" s="205">
        <v>25</v>
      </c>
      <c r="F7" s="30">
        <v>50</v>
      </c>
      <c r="G7" s="140">
        <f>C7+F7</f>
        <v>76</v>
      </c>
      <c r="H7" s="76">
        <v>100</v>
      </c>
      <c r="I7" s="73">
        <f>G7+H7</f>
        <v>176</v>
      </c>
      <c r="J7" s="76"/>
      <c r="K7" s="73"/>
      <c r="L7" s="76"/>
      <c r="M7" s="73"/>
      <c r="N7" s="88">
        <v>4</v>
      </c>
      <c r="O7" s="139" t="s">
        <v>99</v>
      </c>
      <c r="P7" s="29" t="s">
        <v>49</v>
      </c>
      <c r="Q7" s="48">
        <v>0</v>
      </c>
      <c r="R7" s="29"/>
      <c r="S7" s="46"/>
      <c r="T7" s="53" t="s">
        <v>24</v>
      </c>
      <c r="U7" s="53"/>
      <c r="V7" s="54">
        <v>0.2</v>
      </c>
      <c r="W7" s="10"/>
      <c r="X7" s="10"/>
      <c r="Y7" s="57">
        <v>0.9</v>
      </c>
      <c r="Z7" s="56">
        <v>45</v>
      </c>
      <c r="AA7" s="11"/>
      <c r="AB7" s="10"/>
    </row>
    <row r="8" spans="1:28" ht="12.75">
      <c r="A8" s="16">
        <v>4</v>
      </c>
      <c r="B8" s="80" t="s">
        <v>47</v>
      </c>
      <c r="C8" s="134">
        <v>44</v>
      </c>
      <c r="D8" s="30"/>
      <c r="E8" s="39"/>
      <c r="F8" s="30">
        <v>47.5</v>
      </c>
      <c r="G8" s="140">
        <f aca="true" t="shared" si="0" ref="G8:G18">C8+F8</f>
        <v>91.5</v>
      </c>
      <c r="H8" s="76">
        <v>91.5</v>
      </c>
      <c r="I8" s="73">
        <f aca="true" t="shared" si="1" ref="I8:I13">G8+H8</f>
        <v>183</v>
      </c>
      <c r="J8" s="76"/>
      <c r="K8" s="73"/>
      <c r="L8" s="76"/>
      <c r="M8" s="73"/>
      <c r="N8" s="88">
        <v>5</v>
      </c>
      <c r="O8" s="141"/>
      <c r="P8" s="29" t="s">
        <v>49</v>
      </c>
      <c r="Q8" s="48">
        <v>0</v>
      </c>
      <c r="R8" s="29"/>
      <c r="S8" s="46"/>
      <c r="T8" s="53" t="s">
        <v>26</v>
      </c>
      <c r="U8" s="53"/>
      <c r="V8" s="54">
        <v>0.3</v>
      </c>
      <c r="W8" s="10"/>
      <c r="X8" s="10"/>
      <c r="Y8" s="57">
        <v>0.85</v>
      </c>
      <c r="Z8" s="56">
        <v>42.5</v>
      </c>
      <c r="AA8" s="11"/>
      <c r="AB8" s="10"/>
    </row>
    <row r="9" spans="1:28" ht="12.75" customHeight="1" thickBot="1">
      <c r="A9" s="18">
        <v>5</v>
      </c>
      <c r="B9" s="82" t="s">
        <v>84</v>
      </c>
      <c r="C9" s="135">
        <v>48</v>
      </c>
      <c r="D9" s="32"/>
      <c r="E9" s="40"/>
      <c r="F9" s="32">
        <v>50</v>
      </c>
      <c r="G9" s="200">
        <f t="shared" si="0"/>
        <v>98</v>
      </c>
      <c r="H9" s="77">
        <v>98</v>
      </c>
      <c r="I9" s="74">
        <f t="shared" si="1"/>
        <v>196</v>
      </c>
      <c r="J9" s="77"/>
      <c r="K9" s="74"/>
      <c r="L9" s="77"/>
      <c r="M9" s="74"/>
      <c r="N9" s="89">
        <v>5</v>
      </c>
      <c r="O9" s="144"/>
      <c r="P9" s="31" t="s">
        <v>49</v>
      </c>
      <c r="Q9" s="50">
        <v>0</v>
      </c>
      <c r="R9" s="31"/>
      <c r="S9" s="46"/>
      <c r="T9" s="53" t="s">
        <v>27</v>
      </c>
      <c r="U9" s="53"/>
      <c r="V9" s="54">
        <v>0.4</v>
      </c>
      <c r="W9" s="10"/>
      <c r="X9" s="10"/>
      <c r="Y9" s="57">
        <v>0.8</v>
      </c>
      <c r="Z9" s="56">
        <v>40</v>
      </c>
      <c r="AA9" s="11"/>
      <c r="AB9" s="10"/>
    </row>
    <row r="10" spans="1:28" ht="12.75" customHeight="1">
      <c r="A10" s="15">
        <v>6</v>
      </c>
      <c r="B10" s="78" t="s">
        <v>85</v>
      </c>
      <c r="C10" s="133">
        <v>45</v>
      </c>
      <c r="D10" s="28"/>
      <c r="E10" s="38"/>
      <c r="F10" s="28">
        <v>50</v>
      </c>
      <c r="G10" s="142">
        <f t="shared" si="0"/>
        <v>95</v>
      </c>
      <c r="H10" s="75">
        <v>95</v>
      </c>
      <c r="I10" s="72">
        <f t="shared" si="1"/>
        <v>190</v>
      </c>
      <c r="J10" s="75"/>
      <c r="K10" s="72"/>
      <c r="L10" s="75"/>
      <c r="M10" s="72"/>
      <c r="N10" s="87">
        <v>5</v>
      </c>
      <c r="O10" s="147"/>
      <c r="P10" s="27" t="s">
        <v>49</v>
      </c>
      <c r="Q10" s="49">
        <v>0</v>
      </c>
      <c r="R10" s="27"/>
      <c r="S10" s="46"/>
      <c r="T10" s="53" t="s">
        <v>28</v>
      </c>
      <c r="U10" s="53"/>
      <c r="V10" s="54">
        <v>0.5</v>
      </c>
      <c r="W10" s="10"/>
      <c r="X10" s="10"/>
      <c r="Y10" s="57">
        <v>0.75</v>
      </c>
      <c r="Z10" s="56">
        <v>37.5</v>
      </c>
      <c r="AA10" s="11"/>
      <c r="AB10" s="10"/>
    </row>
    <row r="11" spans="1:28" ht="12.75" customHeight="1">
      <c r="A11" s="16">
        <v>7</v>
      </c>
      <c r="B11" s="80" t="s">
        <v>86</v>
      </c>
      <c r="C11" s="149">
        <v>1.5</v>
      </c>
      <c r="D11" s="148">
        <v>41</v>
      </c>
      <c r="E11" s="39"/>
      <c r="F11" s="30">
        <v>40</v>
      </c>
      <c r="G11" s="140">
        <f>D11+F11</f>
        <v>81</v>
      </c>
      <c r="H11" s="76">
        <v>81</v>
      </c>
      <c r="I11" s="73">
        <f t="shared" si="1"/>
        <v>162</v>
      </c>
      <c r="J11" s="76"/>
      <c r="K11" s="73"/>
      <c r="L11" s="76"/>
      <c r="M11" s="73"/>
      <c r="N11" s="88">
        <v>4</v>
      </c>
      <c r="O11" s="139" t="s">
        <v>108</v>
      </c>
      <c r="P11" s="29" t="s">
        <v>49</v>
      </c>
      <c r="Q11" s="48">
        <v>0</v>
      </c>
      <c r="R11" s="29"/>
      <c r="S11" s="46"/>
      <c r="T11" s="53" t="s">
        <v>29</v>
      </c>
      <c r="U11" s="53"/>
      <c r="V11" s="54">
        <v>0.6</v>
      </c>
      <c r="W11" s="10"/>
      <c r="X11" s="10"/>
      <c r="Y11" s="57">
        <v>0.7</v>
      </c>
      <c r="Z11" s="56">
        <v>35</v>
      </c>
      <c r="AA11" s="11"/>
      <c r="AB11" s="10"/>
    </row>
    <row r="12" spans="1:28" ht="12.75" customHeight="1">
      <c r="A12" s="16">
        <v>8</v>
      </c>
      <c r="B12" s="80" t="s">
        <v>87</v>
      </c>
      <c r="C12" s="134">
        <v>32</v>
      </c>
      <c r="D12" s="148">
        <v>39</v>
      </c>
      <c r="E12" s="39"/>
      <c r="F12" s="30">
        <v>47.5</v>
      </c>
      <c r="G12" s="140">
        <f>D12+F12</f>
        <v>86.5</v>
      </c>
      <c r="H12" s="76">
        <v>86.5</v>
      </c>
      <c r="I12" s="73">
        <f t="shared" si="1"/>
        <v>173</v>
      </c>
      <c r="J12" s="76"/>
      <c r="K12" s="73"/>
      <c r="L12" s="76"/>
      <c r="M12" s="73"/>
      <c r="N12" s="88">
        <v>4</v>
      </c>
      <c r="O12" s="139" t="s">
        <v>100</v>
      </c>
      <c r="P12" s="29" t="s">
        <v>49</v>
      </c>
      <c r="Q12" s="48">
        <v>0</v>
      </c>
      <c r="R12" s="29"/>
      <c r="S12" s="46"/>
      <c r="T12" s="53" t="s">
        <v>30</v>
      </c>
      <c r="U12" s="53"/>
      <c r="V12" s="54">
        <v>0.7</v>
      </c>
      <c r="W12" s="10"/>
      <c r="X12" s="10"/>
      <c r="Y12" s="57">
        <v>0.65</v>
      </c>
      <c r="Z12" s="56">
        <v>32.5</v>
      </c>
      <c r="AA12" s="11"/>
      <c r="AB12" s="10"/>
    </row>
    <row r="13" spans="1:28" ht="12.75">
      <c r="A13" s="16">
        <v>9</v>
      </c>
      <c r="B13" s="80" t="s">
        <v>88</v>
      </c>
      <c r="C13" s="134">
        <v>48</v>
      </c>
      <c r="D13" s="30"/>
      <c r="E13" s="39"/>
      <c r="F13" s="30">
        <v>50</v>
      </c>
      <c r="G13" s="140">
        <f t="shared" si="0"/>
        <v>98</v>
      </c>
      <c r="H13" s="76">
        <v>98</v>
      </c>
      <c r="I13" s="73">
        <f t="shared" si="1"/>
        <v>196</v>
      </c>
      <c r="J13" s="76"/>
      <c r="K13" s="73"/>
      <c r="L13" s="76"/>
      <c r="M13" s="73"/>
      <c r="N13" s="88">
        <v>5</v>
      </c>
      <c r="O13" s="139"/>
      <c r="P13" s="29" t="s">
        <v>49</v>
      </c>
      <c r="Q13" s="48">
        <v>0</v>
      </c>
      <c r="R13" s="29"/>
      <c r="S13" s="46"/>
      <c r="T13" s="46"/>
      <c r="U13" s="46"/>
      <c r="V13" s="47"/>
      <c r="W13" s="10"/>
      <c r="X13" s="10"/>
      <c r="Y13" s="57">
        <v>0.6</v>
      </c>
      <c r="Z13" s="56">
        <v>30</v>
      </c>
      <c r="AA13" s="11"/>
      <c r="AB13" s="10"/>
    </row>
    <row r="14" spans="1:28" ht="12.75" customHeight="1" thickBot="1">
      <c r="A14" s="18">
        <v>10</v>
      </c>
      <c r="B14" s="82" t="s">
        <v>89</v>
      </c>
      <c r="C14" s="135">
        <v>29</v>
      </c>
      <c r="D14" s="32"/>
      <c r="E14" s="40"/>
      <c r="F14" s="32">
        <v>45</v>
      </c>
      <c r="G14" s="200">
        <f t="shared" si="0"/>
        <v>74</v>
      </c>
      <c r="H14" s="77">
        <v>100</v>
      </c>
      <c r="I14" s="74">
        <f aca="true" t="shared" si="2" ref="I14:I19">G14+H14</f>
        <v>174</v>
      </c>
      <c r="J14" s="77"/>
      <c r="K14" s="74"/>
      <c r="L14" s="77"/>
      <c r="M14" s="74"/>
      <c r="N14" s="89">
        <v>4</v>
      </c>
      <c r="O14" s="146" t="s">
        <v>99</v>
      </c>
      <c r="P14" s="31" t="s">
        <v>49</v>
      </c>
      <c r="Q14" s="50">
        <v>0</v>
      </c>
      <c r="R14" s="31"/>
      <c r="S14" s="10"/>
      <c r="T14" s="10"/>
      <c r="U14" s="10"/>
      <c r="V14" s="10"/>
      <c r="W14" s="10"/>
      <c r="X14" s="10"/>
      <c r="Y14" s="57">
        <v>0.55</v>
      </c>
      <c r="Z14" s="56">
        <v>27.5</v>
      </c>
      <c r="AA14" s="11"/>
      <c r="AB14" s="10"/>
    </row>
    <row r="15" spans="1:28" ht="12.75">
      <c r="A15" s="15">
        <v>11</v>
      </c>
      <c r="B15" s="78" t="s">
        <v>90</v>
      </c>
      <c r="C15" s="133">
        <v>50</v>
      </c>
      <c r="D15" s="28"/>
      <c r="E15" s="38"/>
      <c r="F15" s="28">
        <v>50</v>
      </c>
      <c r="G15" s="142">
        <f t="shared" si="0"/>
        <v>100</v>
      </c>
      <c r="H15" s="75">
        <v>100</v>
      </c>
      <c r="I15" s="72">
        <f t="shared" si="2"/>
        <v>200</v>
      </c>
      <c r="J15" s="75"/>
      <c r="K15" s="72"/>
      <c r="L15" s="75"/>
      <c r="M15" s="72"/>
      <c r="N15" s="87">
        <v>5</v>
      </c>
      <c r="O15" s="143"/>
      <c r="P15" s="27" t="s">
        <v>95</v>
      </c>
      <c r="Q15" s="49">
        <v>0</v>
      </c>
      <c r="R15" s="27"/>
      <c r="S15" s="10"/>
      <c r="T15" s="10"/>
      <c r="U15" s="10"/>
      <c r="V15" s="10"/>
      <c r="W15" s="10"/>
      <c r="X15" s="10"/>
      <c r="Y15" s="57">
        <v>0.5</v>
      </c>
      <c r="Z15" s="56">
        <v>25</v>
      </c>
      <c r="AA15" s="11"/>
      <c r="AB15" s="10"/>
    </row>
    <row r="16" spans="1:28" ht="12.75" customHeight="1">
      <c r="A16" s="16">
        <v>12</v>
      </c>
      <c r="B16" s="80" t="s">
        <v>91</v>
      </c>
      <c r="C16" s="134">
        <v>37</v>
      </c>
      <c r="D16" s="148">
        <v>50</v>
      </c>
      <c r="E16" s="39"/>
      <c r="F16" s="30">
        <v>47.5</v>
      </c>
      <c r="G16" s="140">
        <f>D16+F16</f>
        <v>97.5</v>
      </c>
      <c r="H16" s="76">
        <v>97.5</v>
      </c>
      <c r="I16" s="73">
        <f t="shared" si="2"/>
        <v>195</v>
      </c>
      <c r="J16" s="76"/>
      <c r="K16" s="73"/>
      <c r="L16" s="76"/>
      <c r="M16" s="73"/>
      <c r="N16" s="88">
        <v>5</v>
      </c>
      <c r="O16" s="141"/>
      <c r="P16" s="29" t="s">
        <v>49</v>
      </c>
      <c r="Q16" s="48">
        <v>0</v>
      </c>
      <c r="R16" s="29"/>
      <c r="S16" s="10"/>
      <c r="T16" s="10"/>
      <c r="U16" s="10"/>
      <c r="V16" s="10"/>
      <c r="W16" s="10"/>
      <c r="X16" s="10"/>
      <c r="Y16" s="10"/>
      <c r="Z16" s="11"/>
      <c r="AA16" s="11"/>
      <c r="AB16" s="10"/>
    </row>
    <row r="17" spans="1:28" ht="12.75" customHeight="1">
      <c r="A17" s="16">
        <v>13</v>
      </c>
      <c r="B17" s="80" t="s">
        <v>92</v>
      </c>
      <c r="C17" s="134">
        <v>49</v>
      </c>
      <c r="D17" s="30"/>
      <c r="E17" s="39"/>
      <c r="F17" s="30">
        <v>50</v>
      </c>
      <c r="G17" s="140">
        <f t="shared" si="0"/>
        <v>99</v>
      </c>
      <c r="H17" s="76">
        <v>99</v>
      </c>
      <c r="I17" s="73">
        <f t="shared" si="2"/>
        <v>198</v>
      </c>
      <c r="J17" s="76"/>
      <c r="K17" s="73"/>
      <c r="L17" s="76"/>
      <c r="M17" s="73"/>
      <c r="N17" s="88">
        <v>5</v>
      </c>
      <c r="O17" s="139"/>
      <c r="P17" s="29" t="s">
        <v>49</v>
      </c>
      <c r="Q17" s="48">
        <v>0</v>
      </c>
      <c r="R17" s="29"/>
      <c r="S17" s="10"/>
      <c r="T17" s="10"/>
      <c r="U17" s="10"/>
      <c r="V17" s="10"/>
      <c r="W17" s="10"/>
      <c r="X17" s="10"/>
      <c r="Y17" s="10"/>
      <c r="Z17" s="11"/>
      <c r="AA17" s="11"/>
      <c r="AB17" s="10"/>
    </row>
    <row r="18" spans="1:28" ht="12.75" customHeight="1">
      <c r="A18" s="16">
        <v>14</v>
      </c>
      <c r="B18" s="80" t="s">
        <v>93</v>
      </c>
      <c r="C18" s="134">
        <v>36.5</v>
      </c>
      <c r="D18" s="150">
        <v>21</v>
      </c>
      <c r="E18" s="39"/>
      <c r="F18" s="30">
        <v>47.5</v>
      </c>
      <c r="G18" s="140">
        <f t="shared" si="0"/>
        <v>84</v>
      </c>
      <c r="H18" s="76">
        <v>100</v>
      </c>
      <c r="I18" s="73">
        <f t="shared" si="2"/>
        <v>184</v>
      </c>
      <c r="J18" s="76"/>
      <c r="K18" s="73"/>
      <c r="L18" s="76"/>
      <c r="M18" s="73"/>
      <c r="N18" s="88">
        <v>5</v>
      </c>
      <c r="O18" s="139" t="s">
        <v>99</v>
      </c>
      <c r="P18" s="29" t="s">
        <v>49</v>
      </c>
      <c r="Q18" s="48">
        <v>0</v>
      </c>
      <c r="R18" s="29"/>
      <c r="S18" s="10"/>
      <c r="T18" s="45"/>
      <c r="U18" s="46"/>
      <c r="V18" s="46"/>
      <c r="W18" s="10"/>
      <c r="X18" s="10"/>
      <c r="Y18" s="10"/>
      <c r="Z18" s="11"/>
      <c r="AA18" s="11"/>
      <c r="AB18" s="10"/>
    </row>
    <row r="19" spans="1:28" ht="13.5" thickBot="1">
      <c r="A19" s="18">
        <v>15</v>
      </c>
      <c r="B19" s="82" t="s">
        <v>94</v>
      </c>
      <c r="C19" s="135">
        <v>30</v>
      </c>
      <c r="D19" s="32"/>
      <c r="E19" s="204">
        <v>32</v>
      </c>
      <c r="F19" s="32">
        <v>50</v>
      </c>
      <c r="G19" s="200">
        <f>E19+F19</f>
        <v>82</v>
      </c>
      <c r="H19" s="77">
        <v>100</v>
      </c>
      <c r="I19" s="74">
        <f t="shared" si="2"/>
        <v>182</v>
      </c>
      <c r="J19" s="77"/>
      <c r="K19" s="74"/>
      <c r="L19" s="77"/>
      <c r="M19" s="74"/>
      <c r="N19" s="89">
        <v>5</v>
      </c>
      <c r="O19" s="144" t="s">
        <v>99</v>
      </c>
      <c r="P19" s="31" t="s">
        <v>49</v>
      </c>
      <c r="Q19" s="50">
        <v>0</v>
      </c>
      <c r="R19" s="31"/>
      <c r="S19" s="10"/>
      <c r="T19" s="51"/>
      <c r="U19" s="51"/>
      <c r="V19" s="52"/>
      <c r="W19" s="10"/>
      <c r="X19" s="10"/>
      <c r="Y19" s="10"/>
      <c r="Z19" s="11"/>
      <c r="AA19" s="11"/>
      <c r="AB19" s="10"/>
    </row>
    <row r="20" spans="1:28" ht="12.75" customHeight="1">
      <c r="A20" s="15">
        <v>16</v>
      </c>
      <c r="B20" s="78"/>
      <c r="C20" s="41"/>
      <c r="D20" s="28"/>
      <c r="E20" s="38"/>
      <c r="F20" s="28"/>
      <c r="G20" s="85"/>
      <c r="H20" s="75"/>
      <c r="I20" s="72"/>
      <c r="J20" s="75"/>
      <c r="K20" s="72"/>
      <c r="L20" s="75"/>
      <c r="M20" s="72"/>
      <c r="N20" s="87"/>
      <c r="O20" s="145"/>
      <c r="P20" s="27"/>
      <c r="Q20" s="49"/>
      <c r="R20" s="27"/>
      <c r="S20" s="10"/>
      <c r="T20" s="46"/>
      <c r="U20" s="46"/>
      <c r="V20" s="47"/>
      <c r="W20" s="10"/>
      <c r="X20" s="10"/>
      <c r="Y20" s="10"/>
      <c r="Z20" s="11"/>
      <c r="AA20" s="11"/>
      <c r="AB20" s="10"/>
    </row>
    <row r="21" spans="1:28" ht="12.75">
      <c r="A21" s="16">
        <v>17</v>
      </c>
      <c r="B21" s="80"/>
      <c r="C21" s="42"/>
      <c r="D21" s="30"/>
      <c r="E21" s="39"/>
      <c r="F21" s="30"/>
      <c r="G21" s="84"/>
      <c r="H21" s="76"/>
      <c r="I21" s="73"/>
      <c r="J21" s="76"/>
      <c r="K21" s="73"/>
      <c r="L21" s="76"/>
      <c r="M21" s="73"/>
      <c r="N21" s="88"/>
      <c r="O21" s="139"/>
      <c r="P21" s="29"/>
      <c r="Q21" s="48"/>
      <c r="R21" s="29"/>
      <c r="S21" s="10"/>
      <c r="T21" s="46"/>
      <c r="U21" s="46"/>
      <c r="V21" s="47"/>
      <c r="W21" s="10"/>
      <c r="X21" s="10"/>
      <c r="Y21" s="10"/>
      <c r="Z21" s="11"/>
      <c r="AA21" s="11"/>
      <c r="AB21" s="10"/>
    </row>
    <row r="22" spans="1:28" ht="12.75" customHeight="1">
      <c r="A22" s="16">
        <v>18</v>
      </c>
      <c r="B22" s="80"/>
      <c r="C22" s="42"/>
      <c r="D22" s="30"/>
      <c r="E22" s="39"/>
      <c r="F22" s="30"/>
      <c r="G22" s="84"/>
      <c r="H22" s="76"/>
      <c r="I22" s="73"/>
      <c r="J22" s="76"/>
      <c r="K22" s="73"/>
      <c r="L22" s="76"/>
      <c r="M22" s="73"/>
      <c r="N22" s="88"/>
      <c r="O22" s="139"/>
      <c r="P22" s="29"/>
      <c r="Q22" s="48"/>
      <c r="R22" s="29"/>
      <c r="S22" s="10"/>
      <c r="T22" s="46"/>
      <c r="U22" s="46"/>
      <c r="V22" s="47"/>
      <c r="W22" s="10"/>
      <c r="X22" s="10"/>
      <c r="Y22" s="10"/>
      <c r="Z22" s="11"/>
      <c r="AA22" s="11"/>
      <c r="AB22" s="10"/>
    </row>
    <row r="23" spans="1:28" ht="12.75" customHeight="1">
      <c r="A23" s="16">
        <v>19</v>
      </c>
      <c r="B23" s="80"/>
      <c r="C23" s="42"/>
      <c r="D23" s="30"/>
      <c r="E23" s="39"/>
      <c r="F23" s="30"/>
      <c r="G23" s="84"/>
      <c r="H23" s="76"/>
      <c r="I23" s="73"/>
      <c r="J23" s="76"/>
      <c r="K23" s="73"/>
      <c r="L23" s="76"/>
      <c r="M23" s="73"/>
      <c r="N23" s="88"/>
      <c r="O23" s="139"/>
      <c r="P23" s="29"/>
      <c r="Q23" s="48"/>
      <c r="R23" s="29"/>
      <c r="S23" s="10"/>
      <c r="T23" s="46"/>
      <c r="U23" s="46"/>
      <c r="V23" s="47"/>
      <c r="W23" s="10"/>
      <c r="X23" s="10"/>
      <c r="Y23" s="10"/>
      <c r="Z23" s="11"/>
      <c r="AA23" s="11"/>
      <c r="AB23" s="10"/>
    </row>
    <row r="24" spans="1:28" ht="13.5" thickBot="1">
      <c r="A24" s="18">
        <v>20</v>
      </c>
      <c r="B24" s="82"/>
      <c r="C24" s="43"/>
      <c r="D24" s="32"/>
      <c r="E24" s="40"/>
      <c r="F24" s="32"/>
      <c r="G24" s="86"/>
      <c r="H24" s="77"/>
      <c r="I24" s="74"/>
      <c r="J24" s="77"/>
      <c r="K24" s="74"/>
      <c r="L24" s="77"/>
      <c r="M24" s="74"/>
      <c r="N24" s="89"/>
      <c r="O24" s="144"/>
      <c r="P24" s="31"/>
      <c r="Q24" s="50"/>
      <c r="R24" s="31"/>
      <c r="S24" s="10"/>
      <c r="T24" s="46"/>
      <c r="U24" s="46"/>
      <c r="V24" s="47"/>
      <c r="W24" s="10"/>
      <c r="X24" s="10"/>
      <c r="Y24" s="10"/>
      <c r="Z24" s="11"/>
      <c r="AA24" s="11"/>
      <c r="AB24" s="10"/>
    </row>
    <row r="25" spans="1:28" ht="12.75">
      <c r="A25" s="2"/>
      <c r="B25" s="125"/>
      <c r="C25" s="121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122"/>
      <c r="O25" s="126"/>
      <c r="P25" s="44"/>
      <c r="Q25" s="124"/>
      <c r="R25" s="44"/>
      <c r="S25" s="10"/>
      <c r="T25" s="46"/>
      <c r="U25" s="46"/>
      <c r="V25" s="47"/>
      <c r="W25" s="10"/>
      <c r="X25" s="10"/>
      <c r="Y25" s="10"/>
      <c r="Z25" s="11"/>
      <c r="AA25" s="11"/>
      <c r="AB25" s="10"/>
    </row>
    <row r="26" spans="1:17" ht="12.75" customHeight="1" thickBot="1">
      <c r="A26" s="19"/>
      <c r="B26" s="34"/>
      <c r="C26" s="35"/>
      <c r="D26" s="35"/>
      <c r="E26" s="35"/>
      <c r="F26" s="35"/>
      <c r="G26" s="127"/>
      <c r="H26" s="127"/>
      <c r="I26" s="127"/>
      <c r="J26" s="127"/>
      <c r="K26" s="127"/>
      <c r="L26" s="127"/>
      <c r="M26" s="127"/>
      <c r="N26" s="127"/>
      <c r="O26" s="128"/>
      <c r="P26" s="44"/>
      <c r="Q26" s="44"/>
    </row>
    <row r="27" spans="1:18" ht="12.75" customHeight="1">
      <c r="A27" s="244" t="s">
        <v>34</v>
      </c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6"/>
      <c r="P27" s="246"/>
      <c r="Q27" s="246"/>
      <c r="R27" s="247"/>
    </row>
    <row r="28" spans="1:18" ht="12.75" customHeight="1">
      <c r="A28" s="248"/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50"/>
      <c r="P28" s="250"/>
      <c r="Q28" s="250"/>
      <c r="R28" s="251"/>
    </row>
    <row r="29" spans="1:18" ht="12.75" customHeight="1" thickBot="1">
      <c r="A29" s="252"/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4"/>
      <c r="P29" s="254"/>
      <c r="Q29" s="254"/>
      <c r="R29" s="255"/>
    </row>
    <row r="30" spans="1:15" ht="12.75" customHeight="1" thickBot="1">
      <c r="A30" s="19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17"/>
    </row>
    <row r="31" spans="1:18" ht="12.75" customHeight="1" thickBot="1">
      <c r="A31" s="256" t="s">
        <v>96</v>
      </c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8"/>
      <c r="P31" s="258"/>
      <c r="Q31" s="258"/>
      <c r="R31" s="259"/>
    </row>
    <row r="32" ht="13.5" thickBot="1"/>
    <row r="33" spans="1:18" ht="13.5" thickBot="1">
      <c r="A33" s="260" t="s">
        <v>97</v>
      </c>
      <c r="B33" s="261"/>
      <c r="C33" s="261"/>
      <c r="D33" s="261"/>
      <c r="E33" s="261"/>
      <c r="F33" s="261"/>
      <c r="G33" s="261"/>
      <c r="H33" s="261"/>
      <c r="I33" s="262"/>
      <c r="J33" s="262"/>
      <c r="K33" s="262"/>
      <c r="L33" s="262"/>
      <c r="M33" s="262"/>
      <c r="N33" s="262"/>
      <c r="O33" s="262"/>
      <c r="P33" s="262"/>
      <c r="Q33" s="262"/>
      <c r="R33" s="263"/>
    </row>
  </sheetData>
  <sheetProtection/>
  <mergeCells count="6">
    <mergeCell ref="A1:R1"/>
    <mergeCell ref="A2:R2"/>
    <mergeCell ref="A27:R29"/>
    <mergeCell ref="A31:R31"/>
    <mergeCell ref="A33:R33"/>
    <mergeCell ref="A3:B3"/>
  </mergeCells>
  <printOptions/>
  <pageMargins left="0.1968503937007874" right="0.1968503937007874" top="0.1968503937007874" bottom="0.1968503937007874" header="0" footer="0"/>
  <pageSetup horizontalDpi="300" verticalDpi="300" orientation="landscape" paperSize="9" scale="95" r:id="rId1"/>
  <ignoredErrors>
    <ignoredError sqref="G11 G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pte-pmmfk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nagyz</dc:creator>
  <cp:keywords/>
  <dc:description/>
  <cp:lastModifiedBy>Szabó Imre Gábor</cp:lastModifiedBy>
  <cp:lastPrinted>2015-12-20T16:04:59Z</cp:lastPrinted>
  <dcterms:created xsi:type="dcterms:W3CDTF">2003-05-12T07:46:56Z</dcterms:created>
  <dcterms:modified xsi:type="dcterms:W3CDTF">2018-01-09T12:12:33Z</dcterms:modified>
  <cp:category/>
  <cp:version/>
  <cp:contentType/>
  <cp:contentStatus/>
</cp:coreProperties>
</file>