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Hídépítés_nappali" sheetId="1" r:id="rId1"/>
    <sheet name="Hídépítés_levelező" sheetId="2" r:id="rId2"/>
  </sheets>
  <definedNames>
    <definedName name="_xlnm.Print_Area" localSheetId="1">'Hídépítés_levelező'!$A$1:$J$27</definedName>
    <definedName name="_xlnm.Print_Area" localSheetId="0">'Hídépítés_nappali'!$A$1:$H$51</definedName>
  </definedNames>
  <calcPr fullCalcOnLoad="1"/>
</workbook>
</file>

<file path=xl/sharedStrings.xml><?xml version="1.0" encoding="utf-8"?>
<sst xmlns="http://schemas.openxmlformats.org/spreadsheetml/2006/main" count="142" uniqueCount="131">
  <si>
    <t>Név</t>
  </si>
  <si>
    <t>EHA</t>
  </si>
  <si>
    <t>megjegyzés</t>
  </si>
  <si>
    <t>1. feladat max 10 p</t>
  </si>
  <si>
    <t>2. feladat max 10 p</t>
  </si>
  <si>
    <t>ZH
max 20 p</t>
  </si>
  <si>
    <t>pót ZH
max 20 p</t>
  </si>
  <si>
    <t>összesen</t>
  </si>
  <si>
    <t>jegy</t>
  </si>
  <si>
    <t>0-20</t>
  </si>
  <si>
    <t>21-25</t>
  </si>
  <si>
    <t>26-30</t>
  </si>
  <si>
    <t>31-35</t>
  </si>
  <si>
    <t>36-40</t>
  </si>
  <si>
    <t>1. feladat</t>
  </si>
  <si>
    <t>2. feladat</t>
  </si>
  <si>
    <t>max 100 %</t>
  </si>
  <si>
    <t>Szabó Imre Gábor</t>
  </si>
  <si>
    <t>Elérendő külön-külön minimum 50%, a feladatokból és a ZH-ból is!</t>
  </si>
  <si>
    <t>Elmauerné Orbán Zsófia</t>
  </si>
  <si>
    <t>ORZTAAP.PTE</t>
  </si>
  <si>
    <t>Pászik Zoltán</t>
  </si>
  <si>
    <t>PAZTABP.PTE</t>
  </si>
  <si>
    <t>Kérem, hogy az A4-es lapok minden esetben legyenek összefűzve valamilyen módon!</t>
  </si>
  <si>
    <t>Hornyák Róbert</t>
  </si>
  <si>
    <t>HORUABP.PTE</t>
  </si>
  <si>
    <t>Kincses Csenger</t>
  </si>
  <si>
    <t>KICTABP.PTE</t>
  </si>
  <si>
    <t>Márta Szimonetta</t>
  </si>
  <si>
    <t>MASUACP.PTE</t>
  </si>
  <si>
    <t>Modok István</t>
  </si>
  <si>
    <t>Németh Nikolett</t>
  </si>
  <si>
    <t>Ágoston Dávid</t>
  </si>
  <si>
    <t>NENTAAP.PTE</t>
  </si>
  <si>
    <t>Akinél valami hiányzik, a pontszáma csak a hiánypótlás után lesz érvényes!</t>
  </si>
  <si>
    <t>Bálint Valentin</t>
  </si>
  <si>
    <t>BAVVAAP.PTE</t>
  </si>
  <si>
    <t>Benyes Roland</t>
  </si>
  <si>
    <t>BERVAAP.PTE</t>
  </si>
  <si>
    <t>Dobos Tibor</t>
  </si>
  <si>
    <t>DOTUAAP.PTE</t>
  </si>
  <si>
    <t>Dömötör Viktor</t>
  </si>
  <si>
    <t>DOVUAAP.PTE</t>
  </si>
  <si>
    <t>Horváth Kornél</t>
  </si>
  <si>
    <t>HOKVABP.PTE</t>
  </si>
  <si>
    <t>Kendl Zsolt</t>
  </si>
  <si>
    <t>KEZUAAP.PTE</t>
  </si>
  <si>
    <t>Késmárki László István</t>
  </si>
  <si>
    <t>KELVAAP.PTE</t>
  </si>
  <si>
    <t>Kiss Gábor</t>
  </si>
  <si>
    <t>KIGUAEP.PTE</t>
  </si>
  <si>
    <t>Kiss Kinga</t>
  </si>
  <si>
    <t>KIKUABP.PTE</t>
  </si>
  <si>
    <t>Klujber Emese</t>
  </si>
  <si>
    <t>KLEVAAP.PTE</t>
  </si>
  <si>
    <t>Kollár Viktor</t>
  </si>
  <si>
    <t>KOVVAAP.PTE</t>
  </si>
  <si>
    <t>Kruzslicz István Gábor</t>
  </si>
  <si>
    <t>KRIUAAP.PTE</t>
  </si>
  <si>
    <t>Kulman Balázs</t>
  </si>
  <si>
    <t>KUBUABP.PTE</t>
  </si>
  <si>
    <t>Mohácsi Viktória Éva</t>
  </si>
  <si>
    <t>MOVUAAP.PTE</t>
  </si>
  <si>
    <t>Pompor Tamás György</t>
  </si>
  <si>
    <t>POTVABP.PTE</t>
  </si>
  <si>
    <t>Szabó Kornél</t>
  </si>
  <si>
    <t>SZKVABP.PTE</t>
  </si>
  <si>
    <t>Szabó Levente Gábor</t>
  </si>
  <si>
    <t>SZLVABP.PTE</t>
  </si>
  <si>
    <t>Szekeres Brigitta</t>
  </si>
  <si>
    <t>SZBSAHB.PTE</t>
  </si>
  <si>
    <t>Szűcs Tamás</t>
  </si>
  <si>
    <t>SZTVACP.PTE</t>
  </si>
  <si>
    <t>Tolvaj Nóra</t>
  </si>
  <si>
    <t>TONVAAP.PTE</t>
  </si>
  <si>
    <t>Tóth Anna</t>
  </si>
  <si>
    <t>TOAVADP.PTE</t>
  </si>
  <si>
    <t>Tömöri Lajos</t>
  </si>
  <si>
    <t>TOLVAAP.PTE</t>
  </si>
  <si>
    <t>Zentai Diána</t>
  </si>
  <si>
    <t>ZEDSAAK.PTE</t>
  </si>
  <si>
    <t>Zsiga Bertold</t>
  </si>
  <si>
    <t>ZSBUAAP.PTE</t>
  </si>
  <si>
    <t>Bartos Gábor</t>
  </si>
  <si>
    <t>Csonka Norbert Dávid</t>
  </si>
  <si>
    <t>CSNVAAP.PTE</t>
  </si>
  <si>
    <t>Hartmann József</t>
  </si>
  <si>
    <t>HAJUAAP.PTE</t>
  </si>
  <si>
    <t>Kenyeres Ervin</t>
  </si>
  <si>
    <t>KEETABP.PTE</t>
  </si>
  <si>
    <t>Kiss Gergő</t>
  </si>
  <si>
    <t>KIGUAGP.PTE</t>
  </si>
  <si>
    <t>Lenchés Bence</t>
  </si>
  <si>
    <t>LEBUAAP.PTE</t>
  </si>
  <si>
    <t>MONAAP.PTE</t>
  </si>
  <si>
    <t>Süli Bernát</t>
  </si>
  <si>
    <t>SUBQAAP.PTE</t>
  </si>
  <si>
    <t>Vértes André</t>
  </si>
  <si>
    <t>VEAVABP.PTE</t>
  </si>
  <si>
    <t>Viski Attila</t>
  </si>
  <si>
    <t>VIAUAAP.PTE</t>
  </si>
  <si>
    <t>AGARAAP.PTE</t>
  </si>
  <si>
    <t>Gasparics Edina</t>
  </si>
  <si>
    <t>Gróf Péter</t>
  </si>
  <si>
    <t>Noseda Márton</t>
  </si>
  <si>
    <t>NOMXAAP.PTE</t>
  </si>
  <si>
    <t>Polák Máté</t>
  </si>
  <si>
    <t>POMPABP.PTE</t>
  </si>
  <si>
    <t>Sveler Andrea</t>
  </si>
  <si>
    <t>SVAVAAP.PTE</t>
  </si>
  <si>
    <t>Szegi Mihály</t>
  </si>
  <si>
    <t>SZMGABP.PTE</t>
  </si>
  <si>
    <t>GAESAAP.PTE</t>
  </si>
  <si>
    <t>GRPVAAP.PTE</t>
  </si>
  <si>
    <t>2013-2014 tavaszi félév</t>
  </si>
  <si>
    <t>2014-2015 tavaszi félév</t>
  </si>
  <si>
    <t>PMTSTNB044C Hídépítés 2015/2016 tavaszi félév</t>
  </si>
  <si>
    <t>Félévi eredmények (nappali)</t>
  </si>
  <si>
    <t>PMTSTLB044C Hídépítés eredmények 2015/2016 tavaszi félév</t>
  </si>
  <si>
    <t>ZH ideje: 2016.05.13., péntek 10:15 A305 (előadás ideje)</t>
  </si>
  <si>
    <r>
      <t xml:space="preserve">A feladatok beadása és a hiánypótlás végső határideje: 15. hét, péntek </t>
    </r>
    <r>
      <rPr>
        <sz val="11"/>
        <color indexed="10"/>
        <rFont val="Times New Roman"/>
        <family val="1"/>
      </rPr>
      <t>(2016.05.13. 12.00 óra)!</t>
    </r>
  </si>
  <si>
    <t>Alapvető hibák voltak a keresztmetszet kialakításába, ezért lett 70%.</t>
  </si>
  <si>
    <t xml:space="preserve">Vaselhagyást nem lehet így! Inkább egyel több vas maradjon, vagy eleve kisebb átmérővel, több darabbal, szimmetrikus legyen. </t>
  </si>
  <si>
    <t>egyéni tanrend</t>
  </si>
  <si>
    <t>Pót ZH ideje: 2016.05.20., péntek 10:00 A010</t>
  </si>
  <si>
    <t>max 10 p.</t>
  </si>
  <si>
    <t>A beadott hiánypótlás igen hiányos, de elfogadva.</t>
  </si>
  <si>
    <r>
      <t xml:space="preserve">A hiánypótlás végső határideje: </t>
    </r>
    <r>
      <rPr>
        <b/>
        <sz val="12"/>
        <color indexed="10"/>
        <rFont val="Times New Roman"/>
        <family val="1"/>
      </rPr>
      <t>2016.05.17. 9.30-kor az irodámban (B339)!</t>
    </r>
  </si>
  <si>
    <t>A vázlatrajzon lévő méreteknek közük sincs a részletrajzon lévő méretekhez.</t>
  </si>
  <si>
    <t>A keresztmetszeti rajzon találtam hibát utólag! Szerintem tudod mit.</t>
  </si>
  <si>
    <t>Korábbi félévben kellett a fáradásvizsgálatot is elvégezni, most nem. Ebből mire gondoljak? A hatásábrák hiányoznak!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</si>
</sst>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yyyy\.mm\.dd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30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0033CC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0033CC"/>
      <name val="Times New Roman"/>
      <family val="1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57" fillId="0" borderId="10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12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58" fillId="0" borderId="17" xfId="0" applyFont="1" applyFill="1" applyBorder="1" applyAlignment="1">
      <alignment horizontal="center"/>
    </xf>
    <xf numFmtId="0" fontId="58" fillId="0" borderId="18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58" fillId="0" borderId="2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/>
    </xf>
    <xf numFmtId="0" fontId="58" fillId="0" borderId="22" xfId="0" applyFont="1" applyFill="1" applyBorder="1" applyAlignment="1">
      <alignment horizontal="left" wrapText="1"/>
    </xf>
    <xf numFmtId="0" fontId="58" fillId="0" borderId="23" xfId="0" applyFont="1" applyFill="1" applyBorder="1" applyAlignment="1">
      <alignment horizontal="left" wrapText="1"/>
    </xf>
    <xf numFmtId="0" fontId="57" fillId="0" borderId="11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/>
    </xf>
    <xf numFmtId="0" fontId="57" fillId="0" borderId="24" xfId="0" applyFont="1" applyFill="1" applyBorder="1" applyAlignment="1">
      <alignment/>
    </xf>
    <xf numFmtId="0" fontId="58" fillId="0" borderId="25" xfId="0" applyFont="1" applyFill="1" applyBorder="1" applyAlignment="1">
      <alignment horizontal="center"/>
    </xf>
    <xf numFmtId="0" fontId="57" fillId="0" borderId="26" xfId="0" applyFont="1" applyFill="1" applyBorder="1" applyAlignment="1">
      <alignment/>
    </xf>
    <xf numFmtId="0" fontId="57" fillId="0" borderId="27" xfId="0" applyFont="1" applyFill="1" applyBorder="1" applyAlignment="1">
      <alignment/>
    </xf>
    <xf numFmtId="0" fontId="58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7" fillId="0" borderId="1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0" fillId="0" borderId="32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8" fillId="9" borderId="22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57" fillId="0" borderId="15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57" fillId="0" borderId="33" xfId="0" applyFont="1" applyFill="1" applyBorder="1" applyAlignment="1">
      <alignment horizontal="center"/>
    </xf>
    <xf numFmtId="0" fontId="57" fillId="0" borderId="33" xfId="0" applyFont="1" applyFill="1" applyBorder="1" applyAlignment="1">
      <alignment horizontal="left" wrapText="1"/>
    </xf>
    <xf numFmtId="0" fontId="57" fillId="0" borderId="33" xfId="0" applyFont="1" applyFill="1" applyBorder="1" applyAlignment="1">
      <alignment horizontal="center" vertical="center"/>
    </xf>
    <xf numFmtId="0" fontId="57" fillId="9" borderId="33" xfId="0" applyFont="1" applyFill="1" applyBorder="1" applyAlignment="1">
      <alignment horizontal="left" wrapText="1"/>
    </xf>
    <xf numFmtId="0" fontId="57" fillId="0" borderId="33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center"/>
    </xf>
    <xf numFmtId="0" fontId="57" fillId="0" borderId="21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61" fillId="0" borderId="0" xfId="0" applyFont="1" applyFill="1" applyAlignment="1">
      <alignment/>
    </xf>
    <xf numFmtId="0" fontId="62" fillId="0" borderId="33" xfId="0" applyFont="1" applyFill="1" applyBorder="1" applyAlignment="1">
      <alignment horizontal="left" wrapText="1"/>
    </xf>
    <xf numFmtId="0" fontId="62" fillId="0" borderId="33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/>
    </xf>
    <xf numFmtId="0" fontId="57" fillId="0" borderId="34" xfId="0" applyFont="1" applyFill="1" applyBorder="1" applyAlignment="1">
      <alignment/>
    </xf>
    <xf numFmtId="0" fontId="57" fillId="0" borderId="35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/>
    </xf>
    <xf numFmtId="0" fontId="57" fillId="0" borderId="14" xfId="0" applyFont="1" applyFill="1" applyBorder="1" applyAlignment="1">
      <alignment horizontal="center"/>
    </xf>
    <xf numFmtId="0" fontId="57" fillId="0" borderId="14" xfId="0" applyFont="1" applyFill="1" applyBorder="1" applyAlignment="1">
      <alignment horizontal="left" wrapText="1"/>
    </xf>
    <xf numFmtId="0" fontId="10" fillId="33" borderId="36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172" fontId="11" fillId="33" borderId="39" xfId="0" applyNumberFormat="1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left" wrapText="1"/>
    </xf>
    <xf numFmtId="0" fontId="58" fillId="34" borderId="15" xfId="0" applyFont="1" applyFill="1" applyBorder="1" applyAlignment="1">
      <alignment horizontal="center"/>
    </xf>
    <xf numFmtId="0" fontId="57" fillId="34" borderId="10" xfId="0" applyFont="1" applyFill="1" applyBorder="1" applyAlignment="1">
      <alignment/>
    </xf>
    <xf numFmtId="0" fontId="57" fillId="34" borderId="24" xfId="0" applyFont="1" applyFill="1" applyBorder="1" applyAlignment="1">
      <alignment/>
    </xf>
    <xf numFmtId="0" fontId="58" fillId="34" borderId="16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left" wrapText="1"/>
    </xf>
    <xf numFmtId="0" fontId="7" fillId="34" borderId="22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center"/>
    </xf>
    <xf numFmtId="0" fontId="58" fillId="33" borderId="42" xfId="0" applyFont="1" applyFill="1" applyBorder="1" applyAlignment="1">
      <alignment horizontal="center"/>
    </xf>
    <xf numFmtId="0" fontId="60" fillId="0" borderId="43" xfId="0" applyFont="1" applyFill="1" applyBorder="1" applyAlignment="1">
      <alignment/>
    </xf>
    <xf numFmtId="0" fontId="53" fillId="0" borderId="43" xfId="0" applyFont="1" applyBorder="1" applyAlignment="1">
      <alignment/>
    </xf>
    <xf numFmtId="0" fontId="63" fillId="0" borderId="0" xfId="0" applyFont="1" applyFill="1" applyBorder="1" applyAlignment="1">
      <alignment/>
    </xf>
    <xf numFmtId="0" fontId="0" fillId="0" borderId="0" xfId="0" applyAlignment="1">
      <alignment/>
    </xf>
    <xf numFmtId="0" fontId="60" fillId="35" borderId="44" xfId="0" applyFont="1" applyFill="1" applyBorder="1" applyAlignment="1">
      <alignment/>
    </xf>
    <xf numFmtId="0" fontId="0" fillId="0" borderId="45" xfId="0" applyBorder="1" applyAlignment="1">
      <alignment/>
    </xf>
    <xf numFmtId="0" fontId="5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0" fontId="6" fillId="0" borderId="46" xfId="0" applyFont="1" applyFill="1" applyBorder="1" applyAlignment="1">
      <alignment horizontal="center"/>
    </xf>
    <xf numFmtId="0" fontId="64" fillId="0" borderId="46" xfId="0" applyFont="1" applyBorder="1" applyAlignment="1">
      <alignment/>
    </xf>
    <xf numFmtId="0" fontId="4" fillId="33" borderId="47" xfId="0" applyFont="1" applyFill="1" applyBorder="1" applyAlignment="1">
      <alignment horizontal="center" vertical="center"/>
    </xf>
    <xf numFmtId="0" fontId="58" fillId="33" borderId="48" xfId="0" applyFont="1" applyFill="1" applyBorder="1" applyAlignment="1">
      <alignment vertical="center"/>
    </xf>
    <xf numFmtId="0" fontId="4" fillId="33" borderId="49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vertical="center"/>
    </xf>
    <xf numFmtId="0" fontId="65" fillId="33" borderId="50" xfId="0" applyFont="1" applyFill="1" applyBorder="1" applyAlignment="1">
      <alignment horizontal="center"/>
    </xf>
    <xf numFmtId="0" fontId="65" fillId="33" borderId="51" xfId="0" applyFont="1" applyFill="1" applyBorder="1" applyAlignment="1">
      <alignment horizontal="center"/>
    </xf>
    <xf numFmtId="172" fontId="4" fillId="33" borderId="52" xfId="0" applyNumberFormat="1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/>
    </xf>
    <xf numFmtId="0" fontId="9" fillId="36" borderId="53" xfId="0" applyFont="1" applyFill="1" applyBorder="1" applyAlignment="1">
      <alignment/>
    </xf>
    <xf numFmtId="0" fontId="9" fillId="36" borderId="43" xfId="0" applyFont="1" applyFill="1" applyBorder="1" applyAlignment="1">
      <alignment/>
    </xf>
    <xf numFmtId="0" fontId="9" fillId="36" borderId="54" xfId="0" applyFont="1" applyFill="1" applyBorder="1" applyAlignment="1">
      <alignment/>
    </xf>
    <xf numFmtId="0" fontId="9" fillId="36" borderId="55" xfId="0" applyFont="1" applyFill="1" applyBorder="1" applyAlignment="1">
      <alignment/>
    </xf>
    <xf numFmtId="0" fontId="9" fillId="36" borderId="56" xfId="0" applyFont="1" applyFill="1" applyBorder="1" applyAlignment="1">
      <alignment/>
    </xf>
    <xf numFmtId="0" fontId="9" fillId="36" borderId="57" xfId="0" applyFont="1" applyFill="1" applyBorder="1" applyAlignment="1">
      <alignment/>
    </xf>
    <xf numFmtId="0" fontId="66" fillId="35" borderId="44" xfId="0" applyFont="1" applyFill="1" applyBorder="1" applyAlignment="1">
      <alignment/>
    </xf>
    <xf numFmtId="0" fontId="66" fillId="35" borderId="45" xfId="0" applyFont="1" applyFill="1" applyBorder="1" applyAlignment="1">
      <alignment/>
    </xf>
    <xf numFmtId="0" fontId="66" fillId="35" borderId="58" xfId="0" applyFont="1" applyFill="1" applyBorder="1" applyAlignment="1">
      <alignment/>
    </xf>
    <xf numFmtId="0" fontId="62" fillId="0" borderId="43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7" fillId="0" borderId="56" xfId="0" applyFont="1" applyFill="1" applyBorder="1" applyAlignment="1">
      <alignment/>
    </xf>
    <xf numFmtId="0" fontId="0" fillId="0" borderId="56" xfId="0" applyFont="1" applyBorder="1" applyAlignment="1">
      <alignment/>
    </xf>
    <xf numFmtId="0" fontId="68" fillId="0" borderId="46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.7109375" style="5" customWidth="1"/>
    <col min="2" max="2" width="25.57421875" style="5" bestFit="1" customWidth="1"/>
    <col min="3" max="3" width="16.7109375" style="5" customWidth="1"/>
    <col min="4" max="7" width="9.7109375" style="5" customWidth="1"/>
    <col min="8" max="8" width="40.7109375" style="5" customWidth="1"/>
    <col min="9" max="16384" width="9.140625" style="5" customWidth="1"/>
  </cols>
  <sheetData>
    <row r="1" spans="1:8" ht="19.5" customHeight="1">
      <c r="A1" s="92" t="s">
        <v>116</v>
      </c>
      <c r="B1" s="93"/>
      <c r="C1" s="93"/>
      <c r="D1" s="93"/>
      <c r="E1" s="93"/>
      <c r="F1" s="93"/>
      <c r="G1" s="93"/>
      <c r="H1" s="93"/>
    </row>
    <row r="2" spans="1:8" ht="19.5" customHeight="1" thickBot="1">
      <c r="A2" s="94" t="s">
        <v>117</v>
      </c>
      <c r="B2" s="95"/>
      <c r="C2" s="95"/>
      <c r="D2" s="95"/>
      <c r="E2" s="95"/>
      <c r="F2" s="95"/>
      <c r="G2" s="95"/>
      <c r="H2" s="95"/>
    </row>
    <row r="3" spans="1:8" ht="15.75">
      <c r="A3" s="83"/>
      <c r="B3" s="96" t="s">
        <v>0</v>
      </c>
      <c r="C3" s="98" t="s">
        <v>1</v>
      </c>
      <c r="D3" s="100" t="s">
        <v>14</v>
      </c>
      <c r="E3" s="101"/>
      <c r="F3" s="100" t="s">
        <v>15</v>
      </c>
      <c r="G3" s="101"/>
      <c r="H3" s="102" t="s">
        <v>2</v>
      </c>
    </row>
    <row r="4" spans="1:8" s="6" customFormat="1" ht="30.75" customHeight="1" thickBot="1">
      <c r="A4" s="84"/>
      <c r="B4" s="97"/>
      <c r="C4" s="99"/>
      <c r="D4" s="43" t="s">
        <v>16</v>
      </c>
      <c r="E4" s="44" t="s">
        <v>125</v>
      </c>
      <c r="F4" s="43" t="s">
        <v>16</v>
      </c>
      <c r="G4" s="44" t="s">
        <v>125</v>
      </c>
      <c r="H4" s="103"/>
    </row>
    <row r="5" spans="1:8" s="6" customFormat="1" ht="15.75">
      <c r="A5" s="7">
        <v>1</v>
      </c>
      <c r="B5" s="27" t="s">
        <v>35</v>
      </c>
      <c r="C5" s="27" t="s">
        <v>36</v>
      </c>
      <c r="D5" s="8">
        <v>100</v>
      </c>
      <c r="E5" s="9">
        <f>D5*0.1</f>
        <v>10</v>
      </c>
      <c r="F5" s="8">
        <v>80</v>
      </c>
      <c r="G5" s="9">
        <f>F5*0.1</f>
        <v>8</v>
      </c>
      <c r="H5" s="75"/>
    </row>
    <row r="6" spans="1:8" s="6" customFormat="1" ht="15.75">
      <c r="A6" s="10">
        <v>2</v>
      </c>
      <c r="B6" s="27" t="s">
        <v>83</v>
      </c>
      <c r="C6" s="27"/>
      <c r="D6" s="11">
        <v>80</v>
      </c>
      <c r="E6" s="9">
        <f aca="true" t="shared" si="0" ref="E6:E42">D6*0.1</f>
        <v>8</v>
      </c>
      <c r="F6" s="11">
        <v>100</v>
      </c>
      <c r="G6" s="9">
        <f aca="true" t="shared" si="1" ref="G6:G42">F6*0.1</f>
        <v>10</v>
      </c>
      <c r="H6" s="22"/>
    </row>
    <row r="7" spans="1:8" s="6" customFormat="1" ht="15.75">
      <c r="A7" s="10">
        <v>3</v>
      </c>
      <c r="B7" s="1" t="s">
        <v>37</v>
      </c>
      <c r="C7" s="27" t="s">
        <v>38</v>
      </c>
      <c r="D7" s="11">
        <v>100</v>
      </c>
      <c r="E7" s="9">
        <f t="shared" si="0"/>
        <v>10</v>
      </c>
      <c r="F7" s="11">
        <v>100</v>
      </c>
      <c r="G7" s="9">
        <f t="shared" si="1"/>
        <v>10</v>
      </c>
      <c r="H7" s="22"/>
    </row>
    <row r="8" spans="1:9" s="6" customFormat="1" ht="15.75">
      <c r="A8" s="10">
        <v>4</v>
      </c>
      <c r="B8" s="1" t="s">
        <v>84</v>
      </c>
      <c r="C8" s="27" t="s">
        <v>85</v>
      </c>
      <c r="D8" s="11">
        <v>65</v>
      </c>
      <c r="E8" s="9">
        <f t="shared" si="0"/>
        <v>6.5</v>
      </c>
      <c r="F8" s="11">
        <v>100</v>
      </c>
      <c r="G8" s="9">
        <f t="shared" si="1"/>
        <v>10</v>
      </c>
      <c r="H8" s="22"/>
      <c r="I8" s="12"/>
    </row>
    <row r="9" spans="1:8" s="6" customFormat="1" ht="15.75">
      <c r="A9" s="10">
        <v>5</v>
      </c>
      <c r="B9" s="3" t="s">
        <v>39</v>
      </c>
      <c r="C9" s="27" t="s">
        <v>40</v>
      </c>
      <c r="D9" s="11">
        <v>100</v>
      </c>
      <c r="E9" s="9">
        <f t="shared" si="0"/>
        <v>10</v>
      </c>
      <c r="F9" s="11">
        <v>100</v>
      </c>
      <c r="G9" s="9">
        <f t="shared" si="1"/>
        <v>10</v>
      </c>
      <c r="H9" s="22"/>
    </row>
    <row r="10" spans="1:9" s="6" customFormat="1" ht="15.75">
      <c r="A10" s="10">
        <v>6</v>
      </c>
      <c r="B10" s="27" t="s">
        <v>41</v>
      </c>
      <c r="C10" s="27" t="s">
        <v>42</v>
      </c>
      <c r="D10" s="11">
        <v>80</v>
      </c>
      <c r="E10" s="9">
        <f t="shared" si="0"/>
        <v>8</v>
      </c>
      <c r="F10" s="11">
        <v>100</v>
      </c>
      <c r="G10" s="9">
        <f t="shared" si="1"/>
        <v>10</v>
      </c>
      <c r="H10" s="22"/>
      <c r="I10" s="12"/>
    </row>
    <row r="11" spans="1:9" s="6" customFormat="1" ht="15.75">
      <c r="A11" s="10">
        <v>7</v>
      </c>
      <c r="B11" s="27" t="s">
        <v>19</v>
      </c>
      <c r="C11" s="27" t="s">
        <v>20</v>
      </c>
      <c r="D11" s="11">
        <v>95</v>
      </c>
      <c r="E11" s="9">
        <f t="shared" si="0"/>
        <v>9.5</v>
      </c>
      <c r="F11" s="11">
        <v>75</v>
      </c>
      <c r="G11" s="9">
        <f t="shared" si="1"/>
        <v>7.5</v>
      </c>
      <c r="H11" s="45" t="s">
        <v>115</v>
      </c>
      <c r="I11" s="12"/>
    </row>
    <row r="12" spans="1:9" s="6" customFormat="1" ht="15.75">
      <c r="A12" s="10">
        <v>8</v>
      </c>
      <c r="B12" s="1" t="s">
        <v>86</v>
      </c>
      <c r="C12" s="27" t="s">
        <v>87</v>
      </c>
      <c r="D12" s="11">
        <v>90</v>
      </c>
      <c r="E12" s="9">
        <f t="shared" si="0"/>
        <v>9</v>
      </c>
      <c r="F12" s="11">
        <v>90</v>
      </c>
      <c r="G12" s="9">
        <f t="shared" si="1"/>
        <v>9</v>
      </c>
      <c r="H12" s="22"/>
      <c r="I12" s="12"/>
    </row>
    <row r="13" spans="1:8" s="6" customFormat="1" ht="31.5">
      <c r="A13" s="10">
        <v>9</v>
      </c>
      <c r="B13" s="1" t="s">
        <v>24</v>
      </c>
      <c r="C13" s="27" t="s">
        <v>25</v>
      </c>
      <c r="D13" s="11">
        <v>70</v>
      </c>
      <c r="E13" s="9">
        <f t="shared" si="0"/>
        <v>7</v>
      </c>
      <c r="F13" s="11">
        <v>85</v>
      </c>
      <c r="G13" s="9">
        <f t="shared" si="1"/>
        <v>8.5</v>
      </c>
      <c r="H13" s="46" t="s">
        <v>128</v>
      </c>
    </row>
    <row r="14" spans="1:8" s="6" customFormat="1" ht="15.75">
      <c r="A14" s="10">
        <v>10</v>
      </c>
      <c r="B14" s="1" t="s">
        <v>43</v>
      </c>
      <c r="C14" s="27" t="s">
        <v>44</v>
      </c>
      <c r="D14" s="11">
        <v>85</v>
      </c>
      <c r="E14" s="9">
        <f t="shared" si="0"/>
        <v>8.5</v>
      </c>
      <c r="F14" s="11">
        <v>80</v>
      </c>
      <c r="G14" s="9">
        <f t="shared" si="1"/>
        <v>8</v>
      </c>
      <c r="H14" s="25"/>
    </row>
    <row r="15" spans="1:8" s="6" customFormat="1" ht="31.5">
      <c r="A15" s="10">
        <v>11</v>
      </c>
      <c r="B15" s="27" t="s">
        <v>45</v>
      </c>
      <c r="C15" s="27" t="s">
        <v>46</v>
      </c>
      <c r="D15" s="11">
        <v>70</v>
      </c>
      <c r="E15" s="9">
        <f t="shared" si="0"/>
        <v>7</v>
      </c>
      <c r="F15" s="11">
        <v>95</v>
      </c>
      <c r="G15" s="9">
        <f t="shared" si="1"/>
        <v>9.5</v>
      </c>
      <c r="H15" s="22" t="s">
        <v>126</v>
      </c>
    </row>
    <row r="16" spans="1:8" s="6" customFormat="1" ht="31.5">
      <c r="A16" s="10">
        <v>12</v>
      </c>
      <c r="B16" s="27" t="s">
        <v>88</v>
      </c>
      <c r="C16" s="27" t="s">
        <v>89</v>
      </c>
      <c r="D16" s="11">
        <v>100</v>
      </c>
      <c r="E16" s="9">
        <f t="shared" si="0"/>
        <v>10</v>
      </c>
      <c r="F16" s="11">
        <v>95</v>
      </c>
      <c r="G16" s="9">
        <f t="shared" si="1"/>
        <v>9.5</v>
      </c>
      <c r="H16" s="46" t="s">
        <v>129</v>
      </c>
    </row>
    <row r="17" spans="1:8" s="6" customFormat="1" ht="15.75">
      <c r="A17" s="10">
        <v>13</v>
      </c>
      <c r="B17" s="1" t="s">
        <v>47</v>
      </c>
      <c r="C17" s="27" t="s">
        <v>48</v>
      </c>
      <c r="D17" s="11">
        <v>100</v>
      </c>
      <c r="E17" s="9">
        <f t="shared" si="0"/>
        <v>10</v>
      </c>
      <c r="F17" s="11">
        <v>100</v>
      </c>
      <c r="G17" s="9">
        <f t="shared" si="1"/>
        <v>10</v>
      </c>
      <c r="H17" s="22"/>
    </row>
    <row r="18" spans="1:8" s="6" customFormat="1" ht="31.5">
      <c r="A18" s="10">
        <v>14</v>
      </c>
      <c r="B18" s="1" t="s">
        <v>26</v>
      </c>
      <c r="C18" s="27" t="s">
        <v>27</v>
      </c>
      <c r="D18" s="11">
        <v>60</v>
      </c>
      <c r="E18" s="9">
        <f t="shared" si="0"/>
        <v>6</v>
      </c>
      <c r="F18" s="11">
        <v>90</v>
      </c>
      <c r="G18" s="9">
        <f t="shared" si="1"/>
        <v>9</v>
      </c>
      <c r="H18" s="46" t="s">
        <v>128</v>
      </c>
    </row>
    <row r="19" spans="1:8" s="6" customFormat="1" ht="15.75">
      <c r="A19" s="10">
        <v>15</v>
      </c>
      <c r="B19" s="3" t="s">
        <v>49</v>
      </c>
      <c r="C19" s="27" t="s">
        <v>50</v>
      </c>
      <c r="D19" s="11">
        <v>90</v>
      </c>
      <c r="E19" s="9">
        <f t="shared" si="0"/>
        <v>9</v>
      </c>
      <c r="F19" s="11">
        <v>95</v>
      </c>
      <c r="G19" s="9">
        <f t="shared" si="1"/>
        <v>9.5</v>
      </c>
      <c r="H19" s="22"/>
    </row>
    <row r="20" spans="1:8" s="6" customFormat="1" ht="31.5">
      <c r="A20" s="10">
        <v>16</v>
      </c>
      <c r="B20" s="27" t="s">
        <v>90</v>
      </c>
      <c r="C20" s="27" t="s">
        <v>91</v>
      </c>
      <c r="D20" s="11">
        <v>90</v>
      </c>
      <c r="E20" s="9">
        <f t="shared" si="0"/>
        <v>9</v>
      </c>
      <c r="F20" s="11">
        <v>70</v>
      </c>
      <c r="G20" s="9">
        <f t="shared" si="1"/>
        <v>7</v>
      </c>
      <c r="H20" s="22" t="s">
        <v>121</v>
      </c>
    </row>
    <row r="21" spans="1:8" s="6" customFormat="1" ht="15.75">
      <c r="A21" s="10">
        <v>17</v>
      </c>
      <c r="B21" s="27" t="s">
        <v>51</v>
      </c>
      <c r="C21" s="27" t="s">
        <v>52</v>
      </c>
      <c r="D21" s="11">
        <v>100</v>
      </c>
      <c r="E21" s="9">
        <f t="shared" si="0"/>
        <v>10</v>
      </c>
      <c r="F21" s="11">
        <v>100</v>
      </c>
      <c r="G21" s="9">
        <f t="shared" si="1"/>
        <v>10</v>
      </c>
      <c r="H21" s="22"/>
    </row>
    <row r="22" spans="1:8" s="6" customFormat="1" ht="15.75">
      <c r="A22" s="10">
        <v>18</v>
      </c>
      <c r="B22" s="1" t="s">
        <v>53</v>
      </c>
      <c r="C22" s="27" t="s">
        <v>54</v>
      </c>
      <c r="D22" s="11">
        <v>100</v>
      </c>
      <c r="E22" s="9">
        <f t="shared" si="0"/>
        <v>10</v>
      </c>
      <c r="F22" s="11">
        <v>100</v>
      </c>
      <c r="G22" s="9">
        <f t="shared" si="1"/>
        <v>10</v>
      </c>
      <c r="H22" s="22"/>
    </row>
    <row r="23" spans="1:8" s="6" customFormat="1" ht="15.75">
      <c r="A23" s="10">
        <v>19</v>
      </c>
      <c r="B23" s="1" t="s">
        <v>55</v>
      </c>
      <c r="C23" s="27" t="s">
        <v>56</v>
      </c>
      <c r="D23" s="11">
        <v>100</v>
      </c>
      <c r="E23" s="9">
        <f t="shared" si="0"/>
        <v>10</v>
      </c>
      <c r="F23" s="11">
        <v>100</v>
      </c>
      <c r="G23" s="9">
        <f t="shared" si="1"/>
        <v>10</v>
      </c>
      <c r="H23" s="22"/>
    </row>
    <row r="24" spans="1:8" s="6" customFormat="1" ht="15.75">
      <c r="A24" s="10">
        <v>20</v>
      </c>
      <c r="B24" s="27" t="s">
        <v>57</v>
      </c>
      <c r="C24" s="27" t="s">
        <v>58</v>
      </c>
      <c r="D24" s="11">
        <v>95</v>
      </c>
      <c r="E24" s="9">
        <f t="shared" si="0"/>
        <v>9.5</v>
      </c>
      <c r="F24" s="11">
        <v>100</v>
      </c>
      <c r="G24" s="9">
        <f t="shared" si="1"/>
        <v>10</v>
      </c>
      <c r="H24" s="46"/>
    </row>
    <row r="25" spans="1:8" s="6" customFormat="1" ht="15.75">
      <c r="A25" s="10">
        <v>21</v>
      </c>
      <c r="B25" s="34" t="s">
        <v>59</v>
      </c>
      <c r="C25" s="27" t="s">
        <v>60</v>
      </c>
      <c r="D25" s="11">
        <v>100</v>
      </c>
      <c r="E25" s="9">
        <f t="shared" si="0"/>
        <v>10</v>
      </c>
      <c r="F25" s="11">
        <v>100</v>
      </c>
      <c r="G25" s="9">
        <f t="shared" si="1"/>
        <v>10</v>
      </c>
      <c r="H25" s="22"/>
    </row>
    <row r="26" spans="1:8" s="6" customFormat="1" ht="15.75">
      <c r="A26" s="76">
        <v>22</v>
      </c>
      <c r="B26" s="77" t="s">
        <v>92</v>
      </c>
      <c r="C26" s="78" t="s">
        <v>93</v>
      </c>
      <c r="D26" s="79"/>
      <c r="E26" s="80">
        <f t="shared" si="0"/>
        <v>0</v>
      </c>
      <c r="F26" s="79"/>
      <c r="G26" s="80">
        <f t="shared" si="1"/>
        <v>0</v>
      </c>
      <c r="H26" s="81"/>
    </row>
    <row r="27" spans="1:9" s="6" customFormat="1" ht="15.75">
      <c r="A27" s="10">
        <v>23</v>
      </c>
      <c r="B27" s="1" t="s">
        <v>28</v>
      </c>
      <c r="C27" s="27" t="s">
        <v>29</v>
      </c>
      <c r="D27" s="11">
        <v>100</v>
      </c>
      <c r="E27" s="9">
        <f t="shared" si="0"/>
        <v>10</v>
      </c>
      <c r="F27" s="11">
        <v>95</v>
      </c>
      <c r="G27" s="9">
        <f t="shared" si="1"/>
        <v>9.5</v>
      </c>
      <c r="H27" s="22"/>
      <c r="I27" s="6" t="s">
        <v>123</v>
      </c>
    </row>
    <row r="28" spans="1:8" s="6" customFormat="1" ht="15.75">
      <c r="A28" s="76">
        <v>24</v>
      </c>
      <c r="B28" s="77" t="s">
        <v>30</v>
      </c>
      <c r="C28" s="78" t="s">
        <v>94</v>
      </c>
      <c r="D28" s="79"/>
      <c r="E28" s="80">
        <f t="shared" si="0"/>
        <v>0</v>
      </c>
      <c r="F28" s="79"/>
      <c r="G28" s="80">
        <f t="shared" si="1"/>
        <v>0</v>
      </c>
      <c r="H28" s="81"/>
    </row>
    <row r="29" spans="1:8" s="6" customFormat="1" ht="15.75">
      <c r="A29" s="10">
        <v>25</v>
      </c>
      <c r="B29" s="27" t="s">
        <v>61</v>
      </c>
      <c r="C29" s="27" t="s">
        <v>62</v>
      </c>
      <c r="D29" s="11">
        <v>100</v>
      </c>
      <c r="E29" s="9">
        <f t="shared" si="0"/>
        <v>10</v>
      </c>
      <c r="F29" s="11">
        <v>100</v>
      </c>
      <c r="G29" s="9">
        <f t="shared" si="1"/>
        <v>10</v>
      </c>
      <c r="H29" s="22"/>
    </row>
    <row r="30" spans="1:8" s="6" customFormat="1" ht="15.75">
      <c r="A30" s="10">
        <v>26</v>
      </c>
      <c r="B30" s="27" t="s">
        <v>63</v>
      </c>
      <c r="C30" s="27" t="s">
        <v>64</v>
      </c>
      <c r="D30" s="11">
        <v>100</v>
      </c>
      <c r="E30" s="9">
        <f t="shared" si="0"/>
        <v>10</v>
      </c>
      <c r="F30" s="11">
        <v>90</v>
      </c>
      <c r="G30" s="9">
        <f t="shared" si="1"/>
        <v>9</v>
      </c>
      <c r="H30" s="22"/>
    </row>
    <row r="31" spans="1:8" s="6" customFormat="1" ht="15.75">
      <c r="A31" s="76">
        <v>27</v>
      </c>
      <c r="B31" s="78" t="s">
        <v>95</v>
      </c>
      <c r="C31" s="78" t="s">
        <v>96</v>
      </c>
      <c r="D31" s="79">
        <v>90</v>
      </c>
      <c r="E31" s="80">
        <f t="shared" si="0"/>
        <v>9</v>
      </c>
      <c r="F31" s="79"/>
      <c r="G31" s="80">
        <f t="shared" si="1"/>
        <v>0</v>
      </c>
      <c r="H31" s="81"/>
    </row>
    <row r="32" spans="1:8" s="6" customFormat="1" ht="47.25">
      <c r="A32" s="76">
        <v>28</v>
      </c>
      <c r="B32" s="78" t="s">
        <v>65</v>
      </c>
      <c r="C32" s="78" t="s">
        <v>66</v>
      </c>
      <c r="D32" s="79">
        <v>90</v>
      </c>
      <c r="E32" s="80">
        <f t="shared" si="0"/>
        <v>9</v>
      </c>
      <c r="F32" s="79"/>
      <c r="G32" s="80">
        <f t="shared" si="1"/>
        <v>0</v>
      </c>
      <c r="H32" s="82" t="s">
        <v>130</v>
      </c>
    </row>
    <row r="33" spans="1:8" s="6" customFormat="1" ht="15.75">
      <c r="A33" s="10">
        <v>29</v>
      </c>
      <c r="B33" s="34" t="s">
        <v>67</v>
      </c>
      <c r="C33" s="27" t="s">
        <v>68</v>
      </c>
      <c r="D33" s="11">
        <v>100</v>
      </c>
      <c r="E33" s="9">
        <f t="shared" si="0"/>
        <v>10</v>
      </c>
      <c r="F33" s="11">
        <v>100</v>
      </c>
      <c r="G33" s="9">
        <f t="shared" si="1"/>
        <v>10</v>
      </c>
      <c r="H33" s="22"/>
    </row>
    <row r="34" spans="1:8" s="6" customFormat="1" ht="15.75">
      <c r="A34" s="10">
        <v>30</v>
      </c>
      <c r="B34" s="27" t="s">
        <v>69</v>
      </c>
      <c r="C34" s="27" t="s">
        <v>70</v>
      </c>
      <c r="D34" s="11">
        <v>100</v>
      </c>
      <c r="E34" s="9">
        <f t="shared" si="0"/>
        <v>10</v>
      </c>
      <c r="F34" s="11">
        <v>100</v>
      </c>
      <c r="G34" s="9">
        <f t="shared" si="1"/>
        <v>10</v>
      </c>
      <c r="H34" s="22"/>
    </row>
    <row r="35" spans="1:8" s="6" customFormat="1" ht="63">
      <c r="A35" s="10">
        <v>31</v>
      </c>
      <c r="B35" s="27" t="s">
        <v>71</v>
      </c>
      <c r="C35" s="27" t="s">
        <v>72</v>
      </c>
      <c r="D35" s="11">
        <v>100</v>
      </c>
      <c r="E35" s="9">
        <f t="shared" si="0"/>
        <v>10</v>
      </c>
      <c r="F35" s="11">
        <v>100</v>
      </c>
      <c r="G35" s="9">
        <f t="shared" si="1"/>
        <v>10</v>
      </c>
      <c r="H35" s="22" t="s">
        <v>122</v>
      </c>
    </row>
    <row r="36" spans="1:8" s="6" customFormat="1" ht="15.75">
      <c r="A36" s="10">
        <v>32</v>
      </c>
      <c r="B36" s="27" t="s">
        <v>73</v>
      </c>
      <c r="C36" s="27" t="s">
        <v>74</v>
      </c>
      <c r="D36" s="11">
        <v>95</v>
      </c>
      <c r="E36" s="9">
        <f t="shared" si="0"/>
        <v>9.5</v>
      </c>
      <c r="F36" s="11">
        <v>100</v>
      </c>
      <c r="G36" s="9">
        <f t="shared" si="1"/>
        <v>10</v>
      </c>
      <c r="H36" s="22"/>
    </row>
    <row r="37" spans="1:8" s="6" customFormat="1" ht="15.75">
      <c r="A37" s="10">
        <v>33</v>
      </c>
      <c r="B37" s="34" t="s">
        <v>75</v>
      </c>
      <c r="C37" s="27" t="s">
        <v>76</v>
      </c>
      <c r="D37" s="11">
        <v>100</v>
      </c>
      <c r="E37" s="9">
        <f t="shared" si="0"/>
        <v>10</v>
      </c>
      <c r="F37" s="11">
        <v>95</v>
      </c>
      <c r="G37" s="9">
        <f t="shared" si="1"/>
        <v>9.5</v>
      </c>
      <c r="H37" s="22"/>
    </row>
    <row r="38" spans="1:8" s="6" customFormat="1" ht="15.75">
      <c r="A38" s="10">
        <v>34</v>
      </c>
      <c r="B38" s="27" t="s">
        <v>77</v>
      </c>
      <c r="C38" s="27" t="s">
        <v>78</v>
      </c>
      <c r="D38" s="11">
        <v>90</v>
      </c>
      <c r="E38" s="9">
        <f t="shared" si="0"/>
        <v>9</v>
      </c>
      <c r="F38" s="11">
        <v>95</v>
      </c>
      <c r="G38" s="9">
        <f t="shared" si="1"/>
        <v>9.5</v>
      </c>
      <c r="H38" s="25"/>
    </row>
    <row r="39" spans="1:8" s="6" customFormat="1" ht="15.75">
      <c r="A39" s="10">
        <v>35</v>
      </c>
      <c r="B39" s="27" t="s">
        <v>97</v>
      </c>
      <c r="C39" s="27" t="s">
        <v>98</v>
      </c>
      <c r="D39" s="11">
        <v>100</v>
      </c>
      <c r="E39" s="9">
        <f t="shared" si="0"/>
        <v>10</v>
      </c>
      <c r="F39" s="11">
        <v>95</v>
      </c>
      <c r="G39" s="9">
        <f t="shared" si="1"/>
        <v>9.5</v>
      </c>
      <c r="H39" s="22"/>
    </row>
    <row r="40" spans="1:8" s="6" customFormat="1" ht="15.75">
      <c r="A40" s="10">
        <v>36</v>
      </c>
      <c r="B40" s="27" t="s">
        <v>99</v>
      </c>
      <c r="C40" s="27" t="s">
        <v>100</v>
      </c>
      <c r="D40" s="11">
        <v>95</v>
      </c>
      <c r="E40" s="9">
        <f t="shared" si="0"/>
        <v>9.5</v>
      </c>
      <c r="F40" s="11">
        <v>95</v>
      </c>
      <c r="G40" s="9">
        <f t="shared" si="1"/>
        <v>9.5</v>
      </c>
      <c r="H40" s="22"/>
    </row>
    <row r="41" spans="1:8" s="6" customFormat="1" ht="15.75">
      <c r="A41" s="10">
        <v>37</v>
      </c>
      <c r="B41" s="27" t="s">
        <v>79</v>
      </c>
      <c r="C41" s="27" t="s">
        <v>80</v>
      </c>
      <c r="D41" s="11">
        <v>100</v>
      </c>
      <c r="E41" s="9">
        <f t="shared" si="0"/>
        <v>10</v>
      </c>
      <c r="F41" s="11">
        <v>90</v>
      </c>
      <c r="G41" s="9">
        <f t="shared" si="1"/>
        <v>9</v>
      </c>
      <c r="H41" s="25"/>
    </row>
    <row r="42" spans="1:8" s="6" customFormat="1" ht="15.75">
      <c r="A42" s="10">
        <v>38</v>
      </c>
      <c r="B42" s="27" t="s">
        <v>81</v>
      </c>
      <c r="C42" s="27" t="s">
        <v>82</v>
      </c>
      <c r="D42" s="11">
        <v>70</v>
      </c>
      <c r="E42" s="9">
        <f t="shared" si="0"/>
        <v>7</v>
      </c>
      <c r="F42" s="11">
        <v>90</v>
      </c>
      <c r="G42" s="9">
        <f t="shared" si="1"/>
        <v>9</v>
      </c>
      <c r="H42" s="22"/>
    </row>
    <row r="43" spans="1:8" s="6" customFormat="1" ht="15.75">
      <c r="A43" s="28">
        <v>39</v>
      </c>
      <c r="B43" s="29"/>
      <c r="C43" s="30"/>
      <c r="D43" s="31"/>
      <c r="E43" s="32"/>
      <c r="F43" s="31"/>
      <c r="G43" s="32"/>
      <c r="H43" s="33"/>
    </row>
    <row r="44" spans="1:8" ht="16.5" thickBot="1">
      <c r="A44" s="13">
        <v>40</v>
      </c>
      <c r="B44" s="14"/>
      <c r="C44" s="15"/>
      <c r="D44" s="16"/>
      <c r="E44" s="17"/>
      <c r="F44" s="16"/>
      <c r="G44" s="17"/>
      <c r="H44" s="23"/>
    </row>
    <row r="45" spans="1:8" ht="15.75">
      <c r="A45" s="18"/>
      <c r="B45" s="12"/>
      <c r="C45" s="12"/>
      <c r="D45" s="19"/>
      <c r="E45" s="19"/>
      <c r="F45" s="19"/>
      <c r="G45" s="18"/>
      <c r="H45" s="20"/>
    </row>
    <row r="46" spans="1:10" ht="16.5" thickBot="1">
      <c r="A46" s="87" t="s">
        <v>23</v>
      </c>
      <c r="B46" s="88"/>
      <c r="C46" s="88"/>
      <c r="D46" s="88"/>
      <c r="E46" s="88"/>
      <c r="F46" s="88"/>
      <c r="G46" s="88"/>
      <c r="H46" s="88"/>
      <c r="I46" s="39"/>
      <c r="J46" s="39"/>
    </row>
    <row r="47" spans="1:10" ht="16.5" thickBot="1">
      <c r="A47" s="89" t="s">
        <v>34</v>
      </c>
      <c r="B47" s="90"/>
      <c r="C47" s="90"/>
      <c r="D47" s="90"/>
      <c r="E47" s="90"/>
      <c r="F47" s="90"/>
      <c r="G47" s="90"/>
      <c r="H47" s="90"/>
      <c r="I47" s="40"/>
      <c r="J47" s="41"/>
    </row>
    <row r="48" spans="1:10" ht="15.75">
      <c r="A48" s="85" t="s">
        <v>127</v>
      </c>
      <c r="B48" s="86"/>
      <c r="C48" s="86"/>
      <c r="D48" s="86"/>
      <c r="E48" s="86"/>
      <c r="F48" s="86"/>
      <c r="G48" s="86"/>
      <c r="H48" s="86"/>
      <c r="I48" s="42"/>
      <c r="J48" s="42"/>
    </row>
    <row r="49" spans="1:10" ht="15.75">
      <c r="A49" s="91" t="s">
        <v>18</v>
      </c>
      <c r="B49" s="88"/>
      <c r="C49" s="88"/>
      <c r="D49" s="88"/>
      <c r="E49" s="88"/>
      <c r="F49" s="88"/>
      <c r="G49" s="88"/>
      <c r="H49" s="88"/>
      <c r="I49" s="26"/>
      <c r="J49" s="26"/>
    </row>
    <row r="50" spans="1:10" ht="15.75">
      <c r="A50" s="26"/>
      <c r="B50" s="39"/>
      <c r="C50" s="39"/>
      <c r="D50" s="39"/>
      <c r="E50" s="39"/>
      <c r="F50" s="39"/>
      <c r="G50" s="39"/>
      <c r="H50" s="39"/>
      <c r="I50" s="26"/>
      <c r="J50" s="26"/>
    </row>
    <row r="51" ht="15">
      <c r="H51" s="21" t="s">
        <v>17</v>
      </c>
    </row>
  </sheetData>
  <sheetProtection/>
  <mergeCells count="12">
    <mergeCell ref="F3:G3"/>
    <mergeCell ref="H3:H4"/>
    <mergeCell ref="A3:A4"/>
    <mergeCell ref="A48:H48"/>
    <mergeCell ref="A46:H46"/>
    <mergeCell ref="A47:H47"/>
    <mergeCell ref="A49:H49"/>
    <mergeCell ref="A1:H1"/>
    <mergeCell ref="A2:H2"/>
    <mergeCell ref="B3:B4"/>
    <mergeCell ref="C3:C4"/>
    <mergeCell ref="D3:E3"/>
  </mergeCells>
  <printOptions/>
  <pageMargins left="0.1968503937007874" right="0.1968503937007874" top="0.1968503937007874" bottom="0.1968503937007874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7109375" style="5" customWidth="1"/>
    <col min="2" max="2" width="20.7109375" style="5" customWidth="1"/>
    <col min="3" max="3" width="16.7109375" style="5" customWidth="1"/>
    <col min="4" max="9" width="8.7109375" style="5" customWidth="1"/>
    <col min="10" max="10" width="51.7109375" style="5" customWidth="1"/>
    <col min="11" max="16384" width="9.140625" style="5" customWidth="1"/>
  </cols>
  <sheetData>
    <row r="1" spans="1:10" ht="19.5" customHeight="1">
      <c r="A1" s="115" t="s">
        <v>118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9.5" customHeight="1" thickBot="1">
      <c r="A2" s="94" t="s">
        <v>117</v>
      </c>
      <c r="B2" s="94"/>
      <c r="C2" s="94"/>
      <c r="D2" s="94"/>
      <c r="E2" s="94"/>
      <c r="F2" s="94"/>
      <c r="G2" s="94"/>
      <c r="H2" s="94"/>
      <c r="I2" s="118"/>
      <c r="J2" s="118"/>
    </row>
    <row r="3" spans="1:10" s="61" customFormat="1" ht="25.5" customHeight="1" thickBot="1">
      <c r="A3" s="70"/>
      <c r="B3" s="71" t="s">
        <v>0</v>
      </c>
      <c r="C3" s="71" t="s">
        <v>1</v>
      </c>
      <c r="D3" s="72" t="s">
        <v>3</v>
      </c>
      <c r="E3" s="72" t="s">
        <v>4</v>
      </c>
      <c r="F3" s="72" t="s">
        <v>5</v>
      </c>
      <c r="G3" s="72" t="s">
        <v>6</v>
      </c>
      <c r="H3" s="72" t="s">
        <v>7</v>
      </c>
      <c r="I3" s="73" t="s">
        <v>8</v>
      </c>
      <c r="J3" s="74" t="s">
        <v>2</v>
      </c>
    </row>
    <row r="4" spans="1:13" ht="15">
      <c r="A4" s="64">
        <v>1</v>
      </c>
      <c r="B4" s="65" t="s">
        <v>32</v>
      </c>
      <c r="C4" s="65" t="s">
        <v>101</v>
      </c>
      <c r="D4" s="66">
        <v>10</v>
      </c>
      <c r="E4" s="67">
        <v>8.5</v>
      </c>
      <c r="F4" s="66">
        <v>14.5</v>
      </c>
      <c r="G4" s="67"/>
      <c r="H4" s="66">
        <f>D4+E4+F4</f>
        <v>33</v>
      </c>
      <c r="I4" s="68">
        <v>4</v>
      </c>
      <c r="J4" s="69"/>
      <c r="L4" s="27" t="s">
        <v>9</v>
      </c>
      <c r="M4" s="27">
        <v>1</v>
      </c>
    </row>
    <row r="5" spans="1:13" ht="15">
      <c r="A5" s="47">
        <v>2</v>
      </c>
      <c r="B5" s="27" t="s">
        <v>102</v>
      </c>
      <c r="C5" s="27" t="s">
        <v>112</v>
      </c>
      <c r="D5" s="24">
        <v>10</v>
      </c>
      <c r="E5" s="48">
        <v>10</v>
      </c>
      <c r="F5" s="24">
        <v>17.5</v>
      </c>
      <c r="G5" s="48"/>
      <c r="H5" s="24">
        <f aca="true" t="shared" si="0" ref="H5:H12">D5+E5+F5</f>
        <v>37.5</v>
      </c>
      <c r="I5" s="49">
        <v>5</v>
      </c>
      <c r="J5" s="50"/>
      <c r="L5" s="27" t="s">
        <v>10</v>
      </c>
      <c r="M5" s="27">
        <v>2</v>
      </c>
    </row>
    <row r="6" spans="1:13" ht="15">
      <c r="A6" s="47">
        <v>3</v>
      </c>
      <c r="B6" s="27" t="s">
        <v>103</v>
      </c>
      <c r="C6" s="27" t="s">
        <v>113</v>
      </c>
      <c r="D6" s="24">
        <v>9.5</v>
      </c>
      <c r="E6" s="24">
        <v>10</v>
      </c>
      <c r="F6" s="24">
        <v>19</v>
      </c>
      <c r="G6" s="24"/>
      <c r="H6" s="24">
        <f t="shared" si="0"/>
        <v>38.5</v>
      </c>
      <c r="I6" s="51">
        <v>5</v>
      </c>
      <c r="J6" s="62"/>
      <c r="L6" s="27" t="s">
        <v>11</v>
      </c>
      <c r="M6" s="27">
        <v>3</v>
      </c>
    </row>
    <row r="7" spans="1:13" ht="15">
      <c r="A7" s="47">
        <v>4</v>
      </c>
      <c r="B7" s="27" t="s">
        <v>31</v>
      </c>
      <c r="C7" s="27" t="s">
        <v>33</v>
      </c>
      <c r="D7" s="24">
        <v>8.5</v>
      </c>
      <c r="E7" s="48">
        <v>10</v>
      </c>
      <c r="F7" s="24">
        <v>12.5</v>
      </c>
      <c r="G7" s="48"/>
      <c r="H7" s="24">
        <f t="shared" si="0"/>
        <v>31</v>
      </c>
      <c r="I7" s="49">
        <v>4</v>
      </c>
      <c r="J7" s="50"/>
      <c r="L7" s="27" t="s">
        <v>12</v>
      </c>
      <c r="M7" s="27">
        <v>4</v>
      </c>
    </row>
    <row r="8" spans="1:13" ht="15">
      <c r="A8" s="47">
        <v>5</v>
      </c>
      <c r="B8" s="27" t="s">
        <v>104</v>
      </c>
      <c r="C8" s="27" t="s">
        <v>105</v>
      </c>
      <c r="D8" s="24">
        <v>8</v>
      </c>
      <c r="E8" s="48">
        <v>10</v>
      </c>
      <c r="F8" s="24">
        <v>14</v>
      </c>
      <c r="G8" s="48"/>
      <c r="H8" s="24">
        <f t="shared" si="0"/>
        <v>32</v>
      </c>
      <c r="I8" s="49">
        <v>4</v>
      </c>
      <c r="J8" s="50"/>
      <c r="L8" s="27" t="s">
        <v>13</v>
      </c>
      <c r="M8" s="27">
        <v>5</v>
      </c>
    </row>
    <row r="9" spans="1:10" ht="15">
      <c r="A9" s="47">
        <v>6</v>
      </c>
      <c r="B9" s="27" t="s">
        <v>21</v>
      </c>
      <c r="C9" s="27" t="s">
        <v>22</v>
      </c>
      <c r="D9" s="24">
        <v>10</v>
      </c>
      <c r="E9" s="48">
        <v>9.5</v>
      </c>
      <c r="F9" s="24">
        <v>17</v>
      </c>
      <c r="G9" s="48"/>
      <c r="H9" s="24">
        <f t="shared" si="0"/>
        <v>36.5</v>
      </c>
      <c r="I9" s="49">
        <v>5</v>
      </c>
      <c r="J9" s="52" t="s">
        <v>114</v>
      </c>
    </row>
    <row r="10" spans="1:10" ht="15">
      <c r="A10" s="47">
        <v>7</v>
      </c>
      <c r="B10" s="27" t="s">
        <v>106</v>
      </c>
      <c r="C10" s="27" t="s">
        <v>107</v>
      </c>
      <c r="D10" s="24">
        <v>9.5</v>
      </c>
      <c r="E10" s="24">
        <v>9</v>
      </c>
      <c r="F10" s="24">
        <v>17</v>
      </c>
      <c r="G10" s="24"/>
      <c r="H10" s="24">
        <f t="shared" si="0"/>
        <v>35.5</v>
      </c>
      <c r="I10" s="51">
        <v>5</v>
      </c>
      <c r="J10" s="53"/>
    </row>
    <row r="11" spans="1:13" ht="15">
      <c r="A11" s="47">
        <v>8</v>
      </c>
      <c r="B11" s="27" t="s">
        <v>108</v>
      </c>
      <c r="C11" s="27" t="s">
        <v>109</v>
      </c>
      <c r="D11" s="24">
        <v>8.5</v>
      </c>
      <c r="E11" s="24">
        <v>10</v>
      </c>
      <c r="F11" s="24">
        <v>17.5</v>
      </c>
      <c r="G11" s="24"/>
      <c r="H11" s="24">
        <f t="shared" si="0"/>
        <v>36</v>
      </c>
      <c r="I11" s="51">
        <v>5</v>
      </c>
      <c r="J11" s="63"/>
      <c r="L11" s="35"/>
      <c r="M11" s="35"/>
    </row>
    <row r="12" spans="1:13" ht="15">
      <c r="A12" s="47">
        <v>9</v>
      </c>
      <c r="B12" s="27" t="s">
        <v>110</v>
      </c>
      <c r="C12" s="27" t="s">
        <v>111</v>
      </c>
      <c r="D12" s="24">
        <v>9.5</v>
      </c>
      <c r="E12" s="24">
        <v>8</v>
      </c>
      <c r="F12" s="24">
        <v>18</v>
      </c>
      <c r="G12" s="24"/>
      <c r="H12" s="24">
        <f t="shared" si="0"/>
        <v>35.5</v>
      </c>
      <c r="I12" s="51">
        <v>5</v>
      </c>
      <c r="J12" s="53"/>
      <c r="L12" s="35"/>
      <c r="M12" s="35"/>
    </row>
    <row r="13" spans="1:13" ht="15">
      <c r="A13" s="47">
        <v>10</v>
      </c>
      <c r="B13" s="3"/>
      <c r="C13" s="4"/>
      <c r="D13" s="24"/>
      <c r="E13" s="24"/>
      <c r="F13" s="24"/>
      <c r="G13" s="24"/>
      <c r="H13" s="24"/>
      <c r="I13" s="51"/>
      <c r="J13" s="53"/>
      <c r="L13" s="35"/>
      <c r="M13" s="35"/>
    </row>
    <row r="14" spans="1:13" ht="15">
      <c r="A14" s="47">
        <v>11</v>
      </c>
      <c r="B14" s="1"/>
      <c r="C14" s="2"/>
      <c r="D14" s="24"/>
      <c r="E14" s="24"/>
      <c r="F14" s="24"/>
      <c r="G14" s="24"/>
      <c r="H14" s="24"/>
      <c r="I14" s="51"/>
      <c r="J14" s="53"/>
      <c r="L14" s="35"/>
      <c r="M14" s="35"/>
    </row>
    <row r="15" spans="1:13" ht="15">
      <c r="A15" s="47">
        <v>12</v>
      </c>
      <c r="B15" s="3"/>
      <c r="C15" s="4"/>
      <c r="D15" s="24"/>
      <c r="E15" s="24"/>
      <c r="F15" s="24"/>
      <c r="G15" s="24"/>
      <c r="H15" s="24"/>
      <c r="I15" s="51"/>
      <c r="J15" s="53"/>
      <c r="L15" s="35"/>
      <c r="M15" s="35"/>
    </row>
    <row r="16" spans="1:13" ht="15">
      <c r="A16" s="47">
        <v>13</v>
      </c>
      <c r="B16" s="1"/>
      <c r="C16" s="2"/>
      <c r="D16" s="24"/>
      <c r="E16" s="24"/>
      <c r="F16" s="24"/>
      <c r="G16" s="24"/>
      <c r="H16" s="24"/>
      <c r="I16" s="51"/>
      <c r="J16" s="53"/>
      <c r="L16" s="35"/>
      <c r="M16" s="35"/>
    </row>
    <row r="17" spans="1:13" ht="15.75" thickBot="1">
      <c r="A17" s="54">
        <v>14</v>
      </c>
      <c r="B17" s="36"/>
      <c r="C17" s="37"/>
      <c r="D17" s="38"/>
      <c r="E17" s="38"/>
      <c r="F17" s="38"/>
      <c r="G17" s="38"/>
      <c r="H17" s="38"/>
      <c r="I17" s="55"/>
      <c r="J17" s="56"/>
      <c r="L17" s="35"/>
      <c r="M17" s="35"/>
    </row>
    <row r="18" spans="1:13" ht="15">
      <c r="A18" s="57"/>
      <c r="B18" s="35"/>
      <c r="C18" s="35"/>
      <c r="D18" s="58"/>
      <c r="E18" s="57"/>
      <c r="F18" s="57"/>
      <c r="G18" s="57"/>
      <c r="H18" s="57"/>
      <c r="I18" s="57"/>
      <c r="J18" s="59"/>
      <c r="L18" s="35"/>
      <c r="M18" s="35"/>
    </row>
    <row r="19" spans="1:10" ht="15.75" thickBot="1">
      <c r="A19" s="116" t="s">
        <v>23</v>
      </c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15.75" thickBot="1">
      <c r="A20" s="110" t="s">
        <v>34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5">
      <c r="A21" s="113" t="s">
        <v>120</v>
      </c>
      <c r="B21" s="113"/>
      <c r="C21" s="113"/>
      <c r="D21" s="113"/>
      <c r="E21" s="113"/>
      <c r="F21" s="113"/>
      <c r="G21" s="113"/>
      <c r="H21" s="113"/>
      <c r="I21" s="113"/>
      <c r="J21" s="113"/>
    </row>
    <row r="22" spans="1:10" ht="15.75" thickBot="1">
      <c r="A22" s="114" t="s">
        <v>18</v>
      </c>
      <c r="B22" s="114"/>
      <c r="C22" s="114"/>
      <c r="D22" s="114"/>
      <c r="E22" s="114"/>
      <c r="F22" s="114"/>
      <c r="G22" s="114"/>
      <c r="H22" s="114"/>
      <c r="I22" s="114"/>
      <c r="J22" s="114"/>
    </row>
    <row r="23" spans="1:10" ht="15">
      <c r="A23" s="104" t="s">
        <v>119</v>
      </c>
      <c r="B23" s="105"/>
      <c r="C23" s="105"/>
      <c r="D23" s="105"/>
      <c r="E23" s="105"/>
      <c r="F23" s="105"/>
      <c r="G23" s="105"/>
      <c r="H23" s="105"/>
      <c r="I23" s="105"/>
      <c r="J23" s="106"/>
    </row>
    <row r="24" spans="1:10" ht="15.75" thickBot="1">
      <c r="A24" s="107" t="s">
        <v>124</v>
      </c>
      <c r="B24" s="108"/>
      <c r="C24" s="108"/>
      <c r="D24" s="108"/>
      <c r="E24" s="108"/>
      <c r="F24" s="108"/>
      <c r="G24" s="108"/>
      <c r="H24" s="108"/>
      <c r="I24" s="108"/>
      <c r="J24" s="109"/>
    </row>
    <row r="25" spans="1:10" ht="15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7" ht="15">
      <c r="J27" s="21" t="s">
        <v>17</v>
      </c>
    </row>
  </sheetData>
  <sheetProtection/>
  <mergeCells count="8">
    <mergeCell ref="A23:J23"/>
    <mergeCell ref="A24:J24"/>
    <mergeCell ref="A20:J20"/>
    <mergeCell ref="A21:J21"/>
    <mergeCell ref="A22:J22"/>
    <mergeCell ref="A1:J1"/>
    <mergeCell ref="A19:J19"/>
    <mergeCell ref="A2:J2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Imre Gábor</dc:creator>
  <cp:keywords/>
  <dc:description/>
  <cp:lastModifiedBy>Szabó Imre Gábor</cp:lastModifiedBy>
  <cp:lastPrinted>2016-05-17T11:36:48Z</cp:lastPrinted>
  <dcterms:created xsi:type="dcterms:W3CDTF">2010-12-16T07:03:43Z</dcterms:created>
  <dcterms:modified xsi:type="dcterms:W3CDTF">2016-05-24T13:41:35Z</dcterms:modified>
  <cp:category/>
  <cp:version/>
  <cp:contentType/>
  <cp:contentStatus/>
</cp:coreProperties>
</file>