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chanikai alapismeretek" sheetId="1" r:id="rId1"/>
  </sheets>
  <definedNames>
    <definedName name="_xlnm.Print_Area" localSheetId="0">'Mechanikai alapismeretek'!$A$1:$V$39</definedName>
  </definedNames>
  <calcPr fullCalcOnLoad="1"/>
</workbook>
</file>

<file path=xl/sharedStrings.xml><?xml version="1.0" encoding="utf-8"?>
<sst xmlns="http://schemas.openxmlformats.org/spreadsheetml/2006/main" count="99" uniqueCount="68">
  <si>
    <t>Vizsga</t>
  </si>
  <si>
    <t>0-150</t>
  </si>
  <si>
    <t>151-187</t>
  </si>
  <si>
    <t>188-225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</si>
  <si>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</si>
  <si>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</si>
  <si>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</si>
  <si>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</si>
  <si>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</si>
  <si>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</si>
  <si>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</si>
  <si>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</si>
  <si>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</si>
  <si>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0-150         (1)
151-187     (2)
188-225     (3)
226-263     (4)
264-300     (5)</t>
  </si>
  <si>
    <t>Megjegyzés</t>
  </si>
  <si>
    <t>Összpontszám (min. 151 p.)</t>
  </si>
  <si>
    <t>Vizsgaidőpontok:</t>
  </si>
  <si>
    <t>I. ZH javítása</t>
  </si>
  <si>
    <t>II. ZH javítása</t>
  </si>
  <si>
    <t>Mechanikai alapismeretek 2017/2018 tavaszi félév</t>
  </si>
  <si>
    <t>I. Házi feladat</t>
  </si>
  <si>
    <t>II. Házi feladat</t>
  </si>
  <si>
    <t>Árki Dóra</t>
  </si>
  <si>
    <t>Bittner Zsófi</t>
  </si>
  <si>
    <t>Csillag Boglárka</t>
  </si>
  <si>
    <t>Forró Nikoletta</t>
  </si>
  <si>
    <t>Füzy Anna</t>
  </si>
  <si>
    <t>Grátz Attila</t>
  </si>
  <si>
    <t>Gyenei László</t>
  </si>
  <si>
    <t>Hemerle Roxána</t>
  </si>
  <si>
    <t>Horesnyi Dóra</t>
  </si>
  <si>
    <t>Kertenics Balázs</t>
  </si>
  <si>
    <t>Krisztin Tamás</t>
  </si>
  <si>
    <t>Madarász Ardienn</t>
  </si>
  <si>
    <t>Makra Viktória</t>
  </si>
  <si>
    <t>Molnár Kitti Emília</t>
  </si>
  <si>
    <t>Nagy Barbara</t>
  </si>
  <si>
    <t>Németh Regina</t>
  </si>
  <si>
    <t>Oláh Mária</t>
  </si>
  <si>
    <t>Sarnyai Anna</t>
  </si>
  <si>
    <t>Simon Barbara</t>
  </si>
  <si>
    <t>Solymosi Kata</t>
  </si>
  <si>
    <t>Steindl Anett</t>
  </si>
  <si>
    <t>Szabó Nándor</t>
  </si>
  <si>
    <t>Takács Dalma</t>
  </si>
  <si>
    <t>Törköly Vivien</t>
  </si>
  <si>
    <t>Vári Viola</t>
  </si>
  <si>
    <t>Velez Noémi</t>
  </si>
  <si>
    <t>Vér Viktória</t>
  </si>
  <si>
    <t>Végeredmény (min. 66 p. a ZH-kból)</t>
  </si>
  <si>
    <t>Gyak. UV (min. 66 p.)</t>
  </si>
  <si>
    <r>
      <rPr>
        <b/>
        <sz val="10"/>
        <color indexed="10"/>
        <rFont val="Times New Roman"/>
        <family val="1"/>
      </rPr>
      <t>Az aláírás megszerzéséhez minmum 66 pontot kell elérni a ZH-kból</t>
    </r>
    <r>
      <rPr>
        <sz val="10"/>
        <color indexed="10"/>
        <rFont val="Times New Roman"/>
        <family val="1"/>
      </rPr>
      <t xml:space="preserve">. A ZH-kból külön-külön nincs minimum ponthatár. Az írásbeli vizsgán minimum 76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pont.</t>
    </r>
  </si>
  <si>
    <r>
      <t>Megajánlott jegy 100 ponttól van (</t>
    </r>
    <r>
      <rPr>
        <b/>
        <sz val="10"/>
        <color indexed="10"/>
        <rFont val="Times New Roman"/>
        <family val="1"/>
      </rPr>
      <t>csak a két ZH-ból, a házi feladatok nélkül</t>
    </r>
    <r>
      <rPr>
        <sz val="10"/>
        <color indexed="10"/>
        <rFont val="Times New Roman"/>
        <family val="1"/>
      </rPr>
      <t>). Akinek gyak UV-t kell írnia, nem kaphat megajánlott jegyet!</t>
    </r>
  </si>
  <si>
    <t>Össz. ZH pont (min. 66 p.)</t>
  </si>
  <si>
    <t>vizsgázhat</t>
  </si>
  <si>
    <t>1. vizsga: 2018.05.22. (kedd) 10.00-11.30 A010</t>
  </si>
  <si>
    <t>2. vizsga: 2018.05.30. (szerda) 10.00-11.30 A302</t>
  </si>
  <si>
    <t>3. vizsga: 2018.06.05. (kedd) 10.00-11.30 A302</t>
  </si>
  <si>
    <t>4. vizsga: 2018.06.12. (kedd) 10.00-11.30 A302</t>
  </si>
  <si>
    <t>Aki megajánlott jegyet kapott, kérem jelentkezzen majd fel az első vizsgára, természetesen nem kell eljönni vizsgázni, de így tudom legegyszerűbben beírni az eredményt.</t>
  </si>
  <si>
    <t>megajánlott jegy</t>
  </si>
  <si>
    <t>1. Vizsga (min. 75 p.)</t>
  </si>
  <si>
    <t>2. Viszga (min. 75 p.)</t>
  </si>
  <si>
    <t>3.  Vizsga (min. 75 p.)</t>
  </si>
  <si>
    <t>2. Gyak. UV (min. 66 p.)</t>
  </si>
  <si>
    <t>aláírás megtagadva</t>
  </si>
  <si>
    <t>2. Összevont javító ZH (2. gyak. uv.): 2018.05.30. (szerda) 10.00-11.30 A302-es terem. Egy időpontban lesz az második vizsgával. A 2. összevont javító ZH-ra az irodám ajtajára kitett papíron kell jelentkezni 2018.05.25. (péntek) 12.00 óráig. Aki összevont javító ZH-t ír Neptunban ne jelentkezzen fel az időpontra.</t>
  </si>
  <si>
    <t>Nem jelentkezett fel vizsgára!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</si>
</sst>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5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 vertical="center"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1" fillId="0" borderId="28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/>
      <protection/>
    </xf>
    <xf numFmtId="0" fontId="1" fillId="0" borderId="29" xfId="56" applyNumberFormat="1" applyFont="1" applyFill="1" applyBorder="1" applyAlignment="1">
      <alignment horizontal="center" vertical="center"/>
      <protection/>
    </xf>
    <xf numFmtId="0" fontId="1" fillId="0" borderId="15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28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1" fillId="0" borderId="30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3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3" borderId="35" xfId="0" applyFont="1" applyFill="1" applyBorder="1" applyAlignment="1">
      <alignment wrapText="1"/>
    </xf>
    <xf numFmtId="0" fontId="53" fillId="33" borderId="36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/>
    </xf>
    <xf numFmtId="0" fontId="51" fillId="0" borderId="18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49" fontId="52" fillId="0" borderId="39" xfId="0" applyNumberFormat="1" applyFont="1" applyFill="1" applyBorder="1" applyAlignment="1" applyProtection="1">
      <alignment/>
      <protection locked="0"/>
    </xf>
    <xf numFmtId="49" fontId="52" fillId="0" borderId="40" xfId="0" applyNumberFormat="1" applyFont="1" applyFill="1" applyBorder="1" applyAlignment="1" applyProtection="1">
      <alignment/>
      <protection locked="0"/>
    </xf>
    <xf numFmtId="49" fontId="52" fillId="0" borderId="41" xfId="0" applyNumberFormat="1" applyFont="1" applyFill="1" applyBorder="1" applyAlignment="1" applyProtection="1">
      <alignment/>
      <protection locked="0"/>
    </xf>
    <xf numFmtId="0" fontId="6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6" fillId="34" borderId="28" xfId="56" applyNumberFormat="1" applyFont="1" applyFill="1" applyBorder="1" applyAlignment="1">
      <alignment horizontal="center" vertical="center"/>
      <protection/>
    </xf>
    <xf numFmtId="0" fontId="6" fillId="34" borderId="15" xfId="56" applyNumberFormat="1" applyFont="1" applyFill="1" applyBorder="1" applyAlignment="1">
      <alignment horizontal="center" vertical="center"/>
      <protection/>
    </xf>
    <xf numFmtId="0" fontId="1" fillId="35" borderId="28" xfId="56" applyNumberFormat="1" applyFont="1" applyFill="1" applyBorder="1" applyAlignment="1">
      <alignment horizontal="center" vertical="center"/>
      <protection/>
    </xf>
    <xf numFmtId="0" fontId="1" fillId="35" borderId="15" xfId="56" applyNumberFormat="1" applyFont="1" applyFill="1" applyBorder="1" applyAlignment="1">
      <alignment horizontal="center" vertical="center"/>
      <protection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1" fillId="9" borderId="28" xfId="56" applyNumberFormat="1" applyFont="1" applyFill="1" applyBorder="1" applyAlignment="1">
      <alignment horizontal="center" vertical="center"/>
      <protection/>
    </xf>
    <xf numFmtId="0" fontId="1" fillId="9" borderId="15" xfId="56" applyNumberFormat="1" applyFont="1" applyFill="1" applyBorder="1" applyAlignment="1">
      <alignment horizontal="center" vertical="center"/>
      <protection/>
    </xf>
    <xf numFmtId="0" fontId="1" fillId="9" borderId="30" xfId="56" applyNumberFormat="1" applyFont="1" applyFill="1" applyBorder="1" applyAlignment="1">
      <alignment horizontal="center" vertical="center"/>
      <protection/>
    </xf>
    <xf numFmtId="0" fontId="6" fillId="35" borderId="28" xfId="56" applyNumberFormat="1" applyFont="1" applyFill="1" applyBorder="1" applyAlignment="1">
      <alignment horizontal="center" vertical="center"/>
      <protection/>
    </xf>
    <xf numFmtId="0" fontId="6" fillId="35" borderId="15" xfId="56" applyNumberFormat="1" applyFont="1" applyFill="1" applyBorder="1" applyAlignment="1">
      <alignment horizontal="center" vertical="center"/>
      <protection/>
    </xf>
    <xf numFmtId="0" fontId="6" fillId="35" borderId="30" xfId="56" applyNumberFormat="1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wrapText="1"/>
    </xf>
    <xf numFmtId="0" fontId="6" fillId="35" borderId="0" xfId="0" applyFont="1" applyFill="1" applyAlignment="1">
      <alignment/>
    </xf>
    <xf numFmtId="0" fontId="53" fillId="0" borderId="0" xfId="0" applyFont="1" applyAlignment="1">
      <alignment/>
    </xf>
    <xf numFmtId="0" fontId="1" fillId="9" borderId="19" xfId="0" applyFont="1" applyFill="1" applyBorder="1" applyAlignment="1">
      <alignment horizontal="center" vertical="center"/>
    </xf>
    <xf numFmtId="49" fontId="52" fillId="9" borderId="39" xfId="0" applyNumberFormat="1" applyFont="1" applyFill="1" applyBorder="1" applyAlignment="1" applyProtection="1">
      <alignment/>
      <protection locked="0"/>
    </xf>
    <xf numFmtId="0" fontId="51" fillId="9" borderId="19" xfId="0" applyFont="1" applyFill="1" applyBorder="1" applyAlignment="1">
      <alignment horizontal="center" vertical="center" wrapText="1"/>
    </xf>
    <xf numFmtId="0" fontId="51" fillId="9" borderId="43" xfId="0" applyFont="1" applyFill="1" applyBorder="1" applyAlignment="1">
      <alignment horizontal="center" vertical="center" wrapText="1"/>
    </xf>
    <xf numFmtId="0" fontId="1" fillId="9" borderId="19" xfId="0" applyNumberFormat="1" applyFont="1" applyFill="1" applyBorder="1" applyAlignment="1">
      <alignment horizontal="center" vertical="center"/>
    </xf>
    <xf numFmtId="0" fontId="1" fillId="9" borderId="22" xfId="56" applyNumberFormat="1" applyFont="1" applyFill="1" applyBorder="1" applyAlignment="1">
      <alignment horizontal="center" vertical="center"/>
      <protection/>
    </xf>
    <xf numFmtId="0" fontId="1" fillId="9" borderId="23" xfId="56" applyNumberFormat="1" applyFont="1" applyFill="1" applyBorder="1" applyAlignment="1">
      <alignment horizontal="center" vertical="center"/>
      <protection/>
    </xf>
    <xf numFmtId="0" fontId="1" fillId="9" borderId="24" xfId="56" applyNumberFormat="1" applyFont="1" applyFill="1" applyBorder="1" applyAlignment="1">
      <alignment horizontal="center" vertical="center"/>
      <protection/>
    </xf>
    <xf numFmtId="0" fontId="6" fillId="9" borderId="30" xfId="56" applyNumberFormat="1" applyFont="1" applyFill="1" applyBorder="1" applyAlignment="1">
      <alignment horizontal="center" vertical="center"/>
      <protection/>
    </xf>
    <xf numFmtId="0" fontId="6" fillId="9" borderId="0" xfId="0" applyFont="1" applyFill="1" applyAlignment="1">
      <alignment/>
    </xf>
    <xf numFmtId="0" fontId="6" fillId="9" borderId="28" xfId="56" applyNumberFormat="1" applyFont="1" applyFill="1" applyBorder="1" applyAlignment="1">
      <alignment horizontal="center" vertical="center"/>
      <protection/>
    </xf>
    <xf numFmtId="0" fontId="1" fillId="9" borderId="18" xfId="0" applyFont="1" applyFill="1" applyBorder="1" applyAlignment="1">
      <alignment horizontal="center" vertical="center"/>
    </xf>
    <xf numFmtId="49" fontId="52" fillId="9" borderId="40" xfId="0" applyNumberFormat="1" applyFont="1" applyFill="1" applyBorder="1" applyAlignment="1" applyProtection="1">
      <alignment/>
      <protection locked="0"/>
    </xf>
    <xf numFmtId="0" fontId="51" fillId="9" borderId="18" xfId="0" applyFont="1" applyFill="1" applyBorder="1" applyAlignment="1">
      <alignment horizontal="center" vertical="center" wrapText="1"/>
    </xf>
    <xf numFmtId="0" fontId="51" fillId="9" borderId="37" xfId="0" applyFont="1" applyFill="1" applyBorder="1" applyAlignment="1">
      <alignment horizontal="center" vertical="center" wrapText="1"/>
    </xf>
    <xf numFmtId="0" fontId="1" fillId="9" borderId="18" xfId="0" applyNumberFormat="1" applyFont="1" applyFill="1" applyBorder="1" applyAlignment="1">
      <alignment horizontal="center" vertical="center"/>
    </xf>
    <xf numFmtId="0" fontId="1" fillId="9" borderId="25" xfId="56" applyNumberFormat="1" applyFont="1" applyFill="1" applyBorder="1" applyAlignment="1">
      <alignment horizontal="center" vertical="center"/>
      <protection/>
    </xf>
    <xf numFmtId="0" fontId="1" fillId="9" borderId="26" xfId="56" applyNumberFormat="1" applyFont="1" applyFill="1" applyBorder="1" applyAlignment="1">
      <alignment horizontal="center" vertical="center"/>
      <protection/>
    </xf>
    <xf numFmtId="0" fontId="1" fillId="9" borderId="27" xfId="56" applyNumberFormat="1" applyFont="1" applyFill="1" applyBorder="1" applyAlignment="1">
      <alignment horizontal="center" vertical="center"/>
      <protection/>
    </xf>
    <xf numFmtId="0" fontId="1" fillId="9" borderId="16" xfId="0" applyFont="1" applyFill="1" applyBorder="1" applyAlignment="1">
      <alignment horizontal="center" vertical="center"/>
    </xf>
    <xf numFmtId="49" fontId="52" fillId="9" borderId="41" xfId="0" applyNumberFormat="1" applyFont="1" applyFill="1" applyBorder="1" applyAlignment="1" applyProtection="1">
      <alignment/>
      <protection locked="0"/>
    </xf>
    <xf numFmtId="0" fontId="51" fillId="9" borderId="16" xfId="0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horizontal="center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1" fillId="9" borderId="17" xfId="56" applyNumberFormat="1" applyFont="1" applyFill="1" applyBorder="1" applyAlignment="1">
      <alignment horizontal="center" vertical="center"/>
      <protection/>
    </xf>
    <xf numFmtId="0" fontId="1" fillId="9" borderId="14" xfId="56" applyNumberFormat="1" applyFont="1" applyFill="1" applyBorder="1" applyAlignment="1">
      <alignment horizontal="center" vertical="center"/>
      <protection/>
    </xf>
    <xf numFmtId="0" fontId="1" fillId="9" borderId="29" xfId="56" applyNumberFormat="1" applyFont="1" applyFill="1" applyBorder="1" applyAlignment="1">
      <alignment horizontal="center" vertical="center"/>
      <protection/>
    </xf>
    <xf numFmtId="0" fontId="6" fillId="9" borderId="15" xfId="56" applyNumberFormat="1" applyFont="1" applyFill="1" applyBorder="1" applyAlignment="1">
      <alignment horizontal="center" vertical="center"/>
      <protection/>
    </xf>
    <xf numFmtId="0" fontId="6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6" fillId="33" borderId="46" xfId="0" applyFont="1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6" fillId="33" borderId="35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36" borderId="35" xfId="0" applyFont="1" applyFill="1" applyBorder="1" applyAlignment="1">
      <alignment wrapText="1"/>
    </xf>
    <xf numFmtId="0" fontId="6" fillId="36" borderId="38" xfId="0" applyFont="1" applyFill="1" applyBorder="1" applyAlignment="1">
      <alignment wrapText="1"/>
    </xf>
    <xf numFmtId="0" fontId="0" fillId="36" borderId="38" xfId="0" applyFont="1" applyFill="1" applyBorder="1" applyAlignment="1">
      <alignment wrapText="1"/>
    </xf>
    <xf numFmtId="0" fontId="0" fillId="36" borderId="44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6" borderId="4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3" fillId="34" borderId="3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8" fillId="0" borderId="47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4" fillId="0" borderId="48" xfId="0" applyFont="1" applyBorder="1" applyAlignment="1">
      <alignment/>
    </xf>
    <xf numFmtId="0" fontId="6" fillId="0" borderId="35" xfId="0" applyFont="1" applyFill="1" applyBorder="1" applyAlignment="1">
      <alignment horizontal="center" wrapText="1"/>
    </xf>
    <xf numFmtId="0" fontId="1" fillId="0" borderId="44" xfId="0" applyFont="1" applyBorder="1" applyAlignment="1">
      <alignment/>
    </xf>
    <xf numFmtId="0" fontId="3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21" width="5.75390625" style="1" customWidth="1"/>
    <col min="22" max="22" width="30.75390625" style="1" customWidth="1"/>
    <col min="23" max="24" width="9.125" style="1" customWidth="1"/>
    <col min="25" max="25" width="5.25390625" style="1" customWidth="1"/>
    <col min="26" max="26" width="32.75390625" style="1" customWidth="1"/>
    <col min="27" max="27" width="5.25390625" style="1" customWidth="1"/>
    <col min="28" max="28" width="4.625" style="1" customWidth="1"/>
    <col min="29" max="29" width="5.25390625" style="1" customWidth="1"/>
    <col min="30" max="30" width="9.125" style="1" customWidth="1"/>
    <col min="31" max="31" width="5.25390625" style="1" customWidth="1"/>
    <col min="32" max="33" width="9.125" style="1" customWidth="1"/>
    <col min="34" max="34" width="5.625" style="1" customWidth="1"/>
    <col min="35" max="16384" width="9.125" style="1" customWidth="1"/>
  </cols>
  <sheetData>
    <row r="1" spans="1:34" ht="19.5" thickBot="1">
      <c r="A1" s="154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X1" s="2"/>
      <c r="Y1" s="3"/>
      <c r="Z1" s="3"/>
      <c r="AA1" s="3"/>
      <c r="AB1" s="3"/>
      <c r="AC1" s="4"/>
      <c r="AD1" s="3"/>
      <c r="AE1" s="3"/>
      <c r="AF1" s="3"/>
      <c r="AG1" s="3"/>
      <c r="AH1" s="3"/>
    </row>
    <row r="2" spans="1:34" ht="19.5" thickBot="1">
      <c r="A2" s="167" t="s">
        <v>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  <c r="M2" s="167" t="s">
        <v>0</v>
      </c>
      <c r="N2" s="168"/>
      <c r="O2" s="168"/>
      <c r="P2" s="168"/>
      <c r="Q2" s="168"/>
      <c r="R2" s="168"/>
      <c r="S2" s="168"/>
      <c r="T2" s="168"/>
      <c r="U2" s="169"/>
      <c r="X2" s="2"/>
      <c r="Y2" s="4"/>
      <c r="Z2" s="4"/>
      <c r="AA2" s="4"/>
      <c r="AB2" s="4"/>
      <c r="AC2" s="4"/>
      <c r="AD2" s="4"/>
      <c r="AE2" s="4"/>
      <c r="AF2" s="5"/>
      <c r="AG2" s="5"/>
      <c r="AH2" s="4"/>
    </row>
    <row r="3" spans="1:34" ht="12.75">
      <c r="A3" s="165" t="s">
        <v>7</v>
      </c>
      <c r="B3" s="166"/>
      <c r="C3" s="78">
        <v>10</v>
      </c>
      <c r="D3" s="72">
        <v>10</v>
      </c>
      <c r="E3" s="38">
        <v>65</v>
      </c>
      <c r="F3" s="39">
        <v>65</v>
      </c>
      <c r="G3" s="38">
        <v>65</v>
      </c>
      <c r="H3" s="39">
        <v>65</v>
      </c>
      <c r="I3" s="40">
        <v>130</v>
      </c>
      <c r="J3" s="40">
        <v>130</v>
      </c>
      <c r="K3" s="40">
        <v>130</v>
      </c>
      <c r="L3" s="40">
        <v>150</v>
      </c>
      <c r="M3" s="41">
        <v>150</v>
      </c>
      <c r="N3" s="42">
        <v>300</v>
      </c>
      <c r="O3" s="6"/>
      <c r="P3" s="41">
        <v>150</v>
      </c>
      <c r="Q3" s="42">
        <v>300</v>
      </c>
      <c r="R3" s="6"/>
      <c r="S3" s="41">
        <v>150</v>
      </c>
      <c r="T3" s="42">
        <v>300</v>
      </c>
      <c r="U3" s="6"/>
      <c r="X3" s="3"/>
      <c r="Y3" s="43"/>
      <c r="Z3" s="43"/>
      <c r="AA3" s="43"/>
      <c r="AB3" s="43"/>
      <c r="AC3" s="43"/>
      <c r="AD3" s="43"/>
      <c r="AE3" s="43"/>
      <c r="AF3" s="44"/>
      <c r="AG3" s="44"/>
      <c r="AH3" s="43"/>
    </row>
    <row r="4" spans="1:34" ht="156.75" thickBot="1">
      <c r="A4" s="7"/>
      <c r="B4" s="56" t="s">
        <v>13</v>
      </c>
      <c r="C4" s="79" t="s">
        <v>20</v>
      </c>
      <c r="D4" s="80" t="s">
        <v>21</v>
      </c>
      <c r="E4" s="8" t="s">
        <v>11</v>
      </c>
      <c r="F4" s="9" t="s">
        <v>12</v>
      </c>
      <c r="G4" s="8" t="s">
        <v>17</v>
      </c>
      <c r="H4" s="10" t="s">
        <v>18</v>
      </c>
      <c r="I4" s="11" t="s">
        <v>53</v>
      </c>
      <c r="J4" s="11" t="s">
        <v>50</v>
      </c>
      <c r="K4" s="11" t="s">
        <v>64</v>
      </c>
      <c r="L4" s="20" t="s">
        <v>49</v>
      </c>
      <c r="M4" s="12" t="s">
        <v>61</v>
      </c>
      <c r="N4" s="13" t="s">
        <v>15</v>
      </c>
      <c r="O4" s="19" t="s">
        <v>4</v>
      </c>
      <c r="P4" s="12" t="s">
        <v>62</v>
      </c>
      <c r="Q4" s="13" t="s">
        <v>15</v>
      </c>
      <c r="R4" s="19" t="s">
        <v>5</v>
      </c>
      <c r="S4" s="12" t="s">
        <v>63</v>
      </c>
      <c r="T4" s="13" t="s">
        <v>15</v>
      </c>
      <c r="U4" s="19" t="s">
        <v>6</v>
      </c>
      <c r="V4" s="35" t="s">
        <v>14</v>
      </c>
      <c r="X4" s="3"/>
      <c r="Y4" s="43"/>
      <c r="Z4" s="43"/>
      <c r="AA4" s="43"/>
      <c r="AB4" s="43"/>
      <c r="AC4" s="43"/>
      <c r="AD4" s="43"/>
      <c r="AE4" s="43"/>
      <c r="AF4" s="44"/>
      <c r="AG4" s="44"/>
      <c r="AH4" s="43"/>
    </row>
    <row r="5" spans="1:34" ht="12.75" customHeight="1">
      <c r="A5" s="16">
        <v>1</v>
      </c>
      <c r="B5" s="75" t="s">
        <v>22</v>
      </c>
      <c r="C5" s="81">
        <v>2</v>
      </c>
      <c r="D5" s="82">
        <v>5.5</v>
      </c>
      <c r="E5" s="53">
        <v>15.5</v>
      </c>
      <c r="F5" s="21">
        <v>4.5</v>
      </c>
      <c r="G5" s="22">
        <v>13</v>
      </c>
      <c r="H5" s="23"/>
      <c r="I5" s="94">
        <f>G5+F5</f>
        <v>17.5</v>
      </c>
      <c r="J5" s="94">
        <v>12</v>
      </c>
      <c r="K5" s="91">
        <v>87.5</v>
      </c>
      <c r="L5" s="97">
        <f>C5+D5+K5</f>
        <v>95</v>
      </c>
      <c r="M5" s="22">
        <v>87.5</v>
      </c>
      <c r="N5" s="23">
        <f>L5+M5</f>
        <v>182.5</v>
      </c>
      <c r="O5" s="32">
        <v>2</v>
      </c>
      <c r="P5" s="22"/>
      <c r="Q5" s="23"/>
      <c r="R5" s="32"/>
      <c r="S5" s="22"/>
      <c r="T5" s="23"/>
      <c r="U5" s="32"/>
      <c r="V5" s="59" t="s">
        <v>54</v>
      </c>
      <c r="W5" s="17" t="s">
        <v>1</v>
      </c>
      <c r="X5" s="17">
        <v>1</v>
      </c>
      <c r="Y5" s="43"/>
      <c r="Z5" s="57"/>
      <c r="AA5" s="43"/>
      <c r="AB5" s="43"/>
      <c r="AC5" s="43"/>
      <c r="AD5" s="43"/>
      <c r="AE5" s="43"/>
      <c r="AF5" s="44"/>
      <c r="AG5" s="44"/>
      <c r="AH5" s="43"/>
    </row>
    <row r="6" spans="1:34" ht="12.75" customHeight="1">
      <c r="A6" s="14">
        <v>2</v>
      </c>
      <c r="B6" s="76" t="s">
        <v>23</v>
      </c>
      <c r="C6" s="83">
        <v>10</v>
      </c>
      <c r="D6" s="84">
        <v>4.5</v>
      </c>
      <c r="E6" s="54"/>
      <c r="F6" s="24">
        <v>28.5</v>
      </c>
      <c r="G6" s="25">
        <v>46</v>
      </c>
      <c r="H6" s="26"/>
      <c r="I6" s="89">
        <f>G6+F6</f>
        <v>74.5</v>
      </c>
      <c r="J6" s="27"/>
      <c r="K6" s="27"/>
      <c r="L6" s="95">
        <f>C6+D6+I6</f>
        <v>89</v>
      </c>
      <c r="M6" s="25">
        <v>11</v>
      </c>
      <c r="N6" s="26"/>
      <c r="O6" s="33">
        <v>1</v>
      </c>
      <c r="P6" s="25">
        <v>42.5</v>
      </c>
      <c r="Q6" s="26"/>
      <c r="R6" s="33">
        <v>1</v>
      </c>
      <c r="S6" s="25">
        <v>92</v>
      </c>
      <c r="T6" s="26">
        <f>L6+S6</f>
        <v>181</v>
      </c>
      <c r="U6" s="33"/>
      <c r="V6" s="60" t="s">
        <v>54</v>
      </c>
      <c r="W6" s="17" t="s">
        <v>2</v>
      </c>
      <c r="X6" s="17">
        <v>2</v>
      </c>
      <c r="Y6" s="43"/>
      <c r="Z6" s="57"/>
      <c r="AA6" s="43"/>
      <c r="AB6" s="43"/>
      <c r="AC6" s="43"/>
      <c r="AD6" s="43"/>
      <c r="AE6" s="43"/>
      <c r="AF6" s="44"/>
      <c r="AG6" s="44"/>
      <c r="AH6" s="43"/>
    </row>
    <row r="7" spans="1:34" ht="12.75" customHeight="1">
      <c r="A7" s="14">
        <v>3</v>
      </c>
      <c r="B7" s="76" t="s">
        <v>24</v>
      </c>
      <c r="C7" s="83">
        <v>3</v>
      </c>
      <c r="D7" s="84">
        <v>9</v>
      </c>
      <c r="E7" s="54">
        <v>53.5</v>
      </c>
      <c r="F7" s="24">
        <v>32</v>
      </c>
      <c r="G7" s="25"/>
      <c r="H7" s="26"/>
      <c r="I7" s="89">
        <f>E7+F7</f>
        <v>85.5</v>
      </c>
      <c r="J7" s="27"/>
      <c r="K7" s="27"/>
      <c r="L7" s="95">
        <f>C7+D7+I7</f>
        <v>97.5</v>
      </c>
      <c r="M7" s="25">
        <v>76</v>
      </c>
      <c r="N7" s="26">
        <f>L7+M7</f>
        <v>173.5</v>
      </c>
      <c r="O7" s="33">
        <v>2</v>
      </c>
      <c r="P7" s="25"/>
      <c r="Q7" s="26"/>
      <c r="R7" s="33"/>
      <c r="S7" s="25"/>
      <c r="T7" s="26"/>
      <c r="U7" s="33"/>
      <c r="V7" s="59" t="s">
        <v>54</v>
      </c>
      <c r="W7" s="17" t="s">
        <v>3</v>
      </c>
      <c r="X7" s="17">
        <v>3</v>
      </c>
      <c r="Y7" s="43"/>
      <c r="Z7" s="57"/>
      <c r="AA7" s="43"/>
      <c r="AB7" s="43"/>
      <c r="AC7" s="43"/>
      <c r="AD7" s="43"/>
      <c r="AE7" s="43"/>
      <c r="AF7" s="44"/>
      <c r="AG7" s="44"/>
      <c r="AH7" s="43"/>
    </row>
    <row r="8" spans="1:34" ht="12.75" customHeight="1">
      <c r="A8" s="112">
        <v>4</v>
      </c>
      <c r="B8" s="113" t="s">
        <v>25</v>
      </c>
      <c r="C8" s="114">
        <v>7</v>
      </c>
      <c r="D8" s="115">
        <v>9.5</v>
      </c>
      <c r="E8" s="116">
        <v>12</v>
      </c>
      <c r="F8" s="117">
        <v>23.5</v>
      </c>
      <c r="G8" s="118">
        <v>32</v>
      </c>
      <c r="H8" s="119"/>
      <c r="I8" s="92">
        <f>G8+F8</f>
        <v>55.5</v>
      </c>
      <c r="J8" s="92">
        <v>26</v>
      </c>
      <c r="K8" s="92"/>
      <c r="L8" s="111">
        <f>C8+D8+J8</f>
        <v>42.5</v>
      </c>
      <c r="M8" s="118"/>
      <c r="N8" s="119"/>
      <c r="O8" s="111"/>
      <c r="P8" s="118"/>
      <c r="Q8" s="119"/>
      <c r="R8" s="111"/>
      <c r="S8" s="118"/>
      <c r="T8" s="119"/>
      <c r="U8" s="111"/>
      <c r="V8" s="110" t="s">
        <v>65</v>
      </c>
      <c r="W8" s="17" t="s">
        <v>8</v>
      </c>
      <c r="X8" s="17">
        <v>4</v>
      </c>
      <c r="Y8" s="43"/>
      <c r="Z8" s="57"/>
      <c r="AA8" s="43"/>
      <c r="AB8" s="43"/>
      <c r="AC8" s="43"/>
      <c r="AD8" s="43"/>
      <c r="AE8" s="43"/>
      <c r="AF8" s="44"/>
      <c r="AG8" s="44"/>
      <c r="AH8" s="43"/>
    </row>
    <row r="9" spans="1:34" ht="12.75" customHeight="1" thickBot="1">
      <c r="A9" s="15">
        <v>5</v>
      </c>
      <c r="B9" s="77" t="s">
        <v>26</v>
      </c>
      <c r="C9" s="85">
        <v>10</v>
      </c>
      <c r="D9" s="86">
        <v>5.5</v>
      </c>
      <c r="E9" s="55">
        <v>65</v>
      </c>
      <c r="F9" s="28">
        <v>30.5</v>
      </c>
      <c r="G9" s="29"/>
      <c r="H9" s="30">
        <v>19</v>
      </c>
      <c r="I9" s="90">
        <f>E9+F9</f>
        <v>95.5</v>
      </c>
      <c r="J9" s="31"/>
      <c r="K9" s="31"/>
      <c r="L9" s="96">
        <f>C9+D9+I9</f>
        <v>111</v>
      </c>
      <c r="M9" s="29">
        <v>58</v>
      </c>
      <c r="N9" s="30"/>
      <c r="O9" s="34">
        <v>1</v>
      </c>
      <c r="P9" s="29">
        <v>80</v>
      </c>
      <c r="Q9" s="30">
        <f>L9+P9</f>
        <v>191</v>
      </c>
      <c r="R9" s="34">
        <v>3</v>
      </c>
      <c r="S9" s="29"/>
      <c r="T9" s="30"/>
      <c r="U9" s="34"/>
      <c r="V9" s="59" t="s">
        <v>54</v>
      </c>
      <c r="W9" s="18" t="s">
        <v>9</v>
      </c>
      <c r="X9" s="17">
        <v>5</v>
      </c>
      <c r="Y9" s="43"/>
      <c r="Z9" s="57"/>
      <c r="AA9" s="43"/>
      <c r="AB9" s="43"/>
      <c r="AC9" s="43"/>
      <c r="AD9" s="43"/>
      <c r="AE9" s="43"/>
      <c r="AF9" s="44"/>
      <c r="AG9" s="44"/>
      <c r="AH9" s="43"/>
    </row>
    <row r="10" spans="1:34" ht="12.75" customHeight="1">
      <c r="A10" s="16">
        <v>6</v>
      </c>
      <c r="B10" s="75" t="s">
        <v>27</v>
      </c>
      <c r="C10" s="81">
        <v>10</v>
      </c>
      <c r="D10" s="82">
        <v>0</v>
      </c>
      <c r="E10" s="53">
        <v>65</v>
      </c>
      <c r="F10" s="21"/>
      <c r="G10" s="22"/>
      <c r="H10" s="23">
        <v>64.5</v>
      </c>
      <c r="I10" s="91">
        <f>E10+H10</f>
        <v>129.5</v>
      </c>
      <c r="J10" s="58"/>
      <c r="K10" s="58"/>
      <c r="L10" s="97">
        <f>C10+D10+I10</f>
        <v>139.5</v>
      </c>
      <c r="M10" s="22">
        <v>129.5</v>
      </c>
      <c r="N10" s="23">
        <f>L10+M10</f>
        <v>269</v>
      </c>
      <c r="O10" s="32">
        <v>5</v>
      </c>
      <c r="P10" s="22"/>
      <c r="Q10" s="23"/>
      <c r="R10" s="32"/>
      <c r="S10" s="22"/>
      <c r="T10" s="23"/>
      <c r="U10" s="32"/>
      <c r="V10" s="99" t="s">
        <v>60</v>
      </c>
      <c r="W10" s="37"/>
      <c r="X10" s="3"/>
      <c r="Y10" s="43"/>
      <c r="Z10" s="57"/>
      <c r="AA10" s="43"/>
      <c r="AB10" s="43"/>
      <c r="AC10" s="43"/>
      <c r="AD10" s="43"/>
      <c r="AE10" s="43"/>
      <c r="AF10" s="44"/>
      <c r="AG10" s="44"/>
      <c r="AH10" s="43"/>
    </row>
    <row r="11" spans="1:34" ht="12.75" customHeight="1">
      <c r="A11" s="112">
        <v>7</v>
      </c>
      <c r="B11" s="113" t="s">
        <v>28</v>
      </c>
      <c r="C11" s="114">
        <v>6.5</v>
      </c>
      <c r="D11" s="115">
        <v>1</v>
      </c>
      <c r="E11" s="116">
        <v>38.5</v>
      </c>
      <c r="F11" s="117">
        <v>16</v>
      </c>
      <c r="G11" s="118"/>
      <c r="H11" s="119"/>
      <c r="I11" s="92">
        <f>E11+F11</f>
        <v>54.5</v>
      </c>
      <c r="J11" s="92">
        <v>0</v>
      </c>
      <c r="K11" s="92"/>
      <c r="L11" s="111">
        <f>C11+D11+IK11</f>
        <v>7.5</v>
      </c>
      <c r="M11" s="118"/>
      <c r="N11" s="119"/>
      <c r="O11" s="111"/>
      <c r="P11" s="118"/>
      <c r="Q11" s="119"/>
      <c r="R11" s="111"/>
      <c r="S11" s="118"/>
      <c r="T11" s="119"/>
      <c r="U11" s="111"/>
      <c r="V11" s="110" t="s">
        <v>65</v>
      </c>
      <c r="W11" s="37"/>
      <c r="X11" s="3"/>
      <c r="Y11" s="43"/>
      <c r="Z11" s="57"/>
      <c r="AA11" s="43"/>
      <c r="AB11" s="43"/>
      <c r="AC11" s="43"/>
      <c r="AD11" s="43"/>
      <c r="AE11" s="43"/>
      <c r="AF11" s="44"/>
      <c r="AG11" s="44"/>
      <c r="AH11" s="43"/>
    </row>
    <row r="12" spans="1:34" ht="12.75" customHeight="1">
      <c r="A12" s="14">
        <v>8</v>
      </c>
      <c r="B12" s="76" t="s">
        <v>29</v>
      </c>
      <c r="C12" s="83">
        <v>7.5</v>
      </c>
      <c r="D12" s="84">
        <v>10</v>
      </c>
      <c r="E12" s="54">
        <v>38.5</v>
      </c>
      <c r="F12" s="24">
        <v>21.5</v>
      </c>
      <c r="G12" s="25"/>
      <c r="H12" s="26">
        <v>11</v>
      </c>
      <c r="I12" s="92">
        <f>E12+H12</f>
        <v>49.5</v>
      </c>
      <c r="J12" s="89">
        <v>66</v>
      </c>
      <c r="K12" s="27"/>
      <c r="L12" s="95">
        <f>C12+D12+J12</f>
        <v>83.5</v>
      </c>
      <c r="M12" s="25">
        <v>66</v>
      </c>
      <c r="N12" s="26"/>
      <c r="O12" s="33">
        <v>1</v>
      </c>
      <c r="P12" s="25">
        <v>110</v>
      </c>
      <c r="Q12" s="26">
        <f>L12+P12</f>
        <v>193.5</v>
      </c>
      <c r="R12" s="33">
        <v>3</v>
      </c>
      <c r="S12" s="25"/>
      <c r="T12" s="26"/>
      <c r="U12" s="33"/>
      <c r="V12" s="59" t="s">
        <v>54</v>
      </c>
      <c r="W12" s="37"/>
      <c r="X12" s="3"/>
      <c r="Y12" s="43"/>
      <c r="Z12" s="57"/>
      <c r="AA12" s="43"/>
      <c r="AB12" s="43"/>
      <c r="AC12" s="43"/>
      <c r="AD12" s="43"/>
      <c r="AE12" s="43"/>
      <c r="AF12" s="44"/>
      <c r="AG12" s="44"/>
      <c r="AH12" s="43"/>
    </row>
    <row r="13" spans="1:34" ht="12.75" customHeight="1">
      <c r="A13" s="112">
        <v>9</v>
      </c>
      <c r="B13" s="113" t="s">
        <v>30</v>
      </c>
      <c r="C13" s="114">
        <v>8</v>
      </c>
      <c r="D13" s="115">
        <v>0</v>
      </c>
      <c r="E13" s="116">
        <v>13</v>
      </c>
      <c r="F13" s="117">
        <v>7</v>
      </c>
      <c r="G13" s="118"/>
      <c r="H13" s="119">
        <v>5</v>
      </c>
      <c r="I13" s="92">
        <f>E13+H13</f>
        <v>18</v>
      </c>
      <c r="J13" s="92"/>
      <c r="K13" s="92"/>
      <c r="L13" s="111">
        <f aca="true" t="shared" si="0" ref="L13:L20">C13+D13+I13</f>
        <v>26</v>
      </c>
      <c r="M13" s="118"/>
      <c r="N13" s="119"/>
      <c r="O13" s="111"/>
      <c r="P13" s="118"/>
      <c r="Q13" s="119"/>
      <c r="R13" s="111"/>
      <c r="S13" s="118"/>
      <c r="T13" s="119"/>
      <c r="U13" s="111"/>
      <c r="V13" s="110" t="s">
        <v>65</v>
      </c>
      <c r="W13" s="37"/>
      <c r="X13" s="3"/>
      <c r="Y13" s="43"/>
      <c r="Z13" s="57"/>
      <c r="AA13" s="43"/>
      <c r="AB13" s="43"/>
      <c r="AC13" s="43"/>
      <c r="AD13" s="43"/>
      <c r="AE13" s="43"/>
      <c r="AF13" s="44"/>
      <c r="AG13" s="44"/>
      <c r="AH13" s="43"/>
    </row>
    <row r="14" spans="1:34" ht="12.75" customHeight="1" thickBot="1">
      <c r="A14" s="15">
        <v>10</v>
      </c>
      <c r="B14" s="77" t="s">
        <v>31</v>
      </c>
      <c r="C14" s="85">
        <v>10</v>
      </c>
      <c r="D14" s="86">
        <v>8.5</v>
      </c>
      <c r="E14" s="55">
        <v>26.5</v>
      </c>
      <c r="F14" s="28">
        <v>24.5</v>
      </c>
      <c r="G14" s="29">
        <v>47</v>
      </c>
      <c r="H14" s="30"/>
      <c r="I14" s="90">
        <f>G14+F14</f>
        <v>71.5</v>
      </c>
      <c r="J14" s="31"/>
      <c r="K14" s="31"/>
      <c r="L14" s="96">
        <f t="shared" si="0"/>
        <v>90</v>
      </c>
      <c r="M14" s="29">
        <v>75</v>
      </c>
      <c r="N14" s="30">
        <f>L14+M14</f>
        <v>165</v>
      </c>
      <c r="O14" s="34">
        <v>2</v>
      </c>
      <c r="P14" s="29"/>
      <c r="Q14" s="30"/>
      <c r="R14" s="34"/>
      <c r="S14" s="29"/>
      <c r="T14" s="30"/>
      <c r="U14" s="34"/>
      <c r="V14" s="59" t="s">
        <v>54</v>
      </c>
      <c r="W14" s="37"/>
      <c r="X14" s="3"/>
      <c r="Y14" s="43"/>
      <c r="Z14" s="57"/>
      <c r="AA14" s="43"/>
      <c r="AB14" s="43"/>
      <c r="AC14" s="43"/>
      <c r="AD14" s="43"/>
      <c r="AE14" s="43"/>
      <c r="AF14" s="44"/>
      <c r="AG14" s="44"/>
      <c r="AH14" s="43"/>
    </row>
    <row r="15" spans="1:34" ht="12.75" customHeight="1">
      <c r="A15" s="101">
        <v>11</v>
      </c>
      <c r="B15" s="102" t="s">
        <v>32</v>
      </c>
      <c r="C15" s="103">
        <v>4</v>
      </c>
      <c r="D15" s="104"/>
      <c r="E15" s="105"/>
      <c r="F15" s="106"/>
      <c r="G15" s="107"/>
      <c r="H15" s="108"/>
      <c r="I15" s="94">
        <f>E15+F15</f>
        <v>0</v>
      </c>
      <c r="J15" s="94"/>
      <c r="K15" s="94"/>
      <c r="L15" s="109">
        <f t="shared" si="0"/>
        <v>4</v>
      </c>
      <c r="M15" s="107"/>
      <c r="N15" s="108"/>
      <c r="O15" s="109"/>
      <c r="P15" s="107"/>
      <c r="Q15" s="108"/>
      <c r="R15" s="109"/>
      <c r="S15" s="107"/>
      <c r="T15" s="108"/>
      <c r="U15" s="109"/>
      <c r="V15" s="110" t="s">
        <v>65</v>
      </c>
      <c r="W15" s="37"/>
      <c r="X15" s="3"/>
      <c r="Y15" s="43"/>
      <c r="Z15" s="57"/>
      <c r="AA15" s="43"/>
      <c r="AB15" s="43"/>
      <c r="AC15" s="43"/>
      <c r="AD15" s="43"/>
      <c r="AE15" s="43"/>
      <c r="AF15" s="44"/>
      <c r="AG15" s="44"/>
      <c r="AH15" s="43"/>
    </row>
    <row r="16" spans="1:34" ht="12.75" customHeight="1">
      <c r="A16" s="14">
        <v>12</v>
      </c>
      <c r="B16" s="76" t="s">
        <v>33</v>
      </c>
      <c r="C16" s="83">
        <v>1.5</v>
      </c>
      <c r="D16" s="84">
        <v>10</v>
      </c>
      <c r="E16" s="54">
        <v>63</v>
      </c>
      <c r="F16" s="24">
        <v>14.5</v>
      </c>
      <c r="G16" s="25"/>
      <c r="H16" s="26">
        <v>21</v>
      </c>
      <c r="I16" s="89">
        <f>E16+H16</f>
        <v>84</v>
      </c>
      <c r="J16" s="27"/>
      <c r="K16" s="27"/>
      <c r="L16" s="95">
        <f t="shared" si="0"/>
        <v>95.5</v>
      </c>
      <c r="M16" s="25">
        <v>57</v>
      </c>
      <c r="N16" s="26"/>
      <c r="O16" s="33">
        <v>1</v>
      </c>
      <c r="P16" s="25">
        <v>83</v>
      </c>
      <c r="Q16" s="26">
        <f>L16+P16</f>
        <v>178.5</v>
      </c>
      <c r="R16" s="33">
        <v>2</v>
      </c>
      <c r="S16" s="25"/>
      <c r="T16" s="26"/>
      <c r="U16" s="33"/>
      <c r="V16" s="59" t="s">
        <v>54</v>
      </c>
      <c r="W16" s="37"/>
      <c r="X16" s="3"/>
      <c r="Y16" s="43"/>
      <c r="Z16" s="57"/>
      <c r="AA16" s="43"/>
      <c r="AB16" s="43"/>
      <c r="AC16" s="43"/>
      <c r="AD16" s="43"/>
      <c r="AE16" s="43"/>
      <c r="AF16" s="44"/>
      <c r="AG16" s="44"/>
      <c r="AH16" s="43"/>
    </row>
    <row r="17" spans="1:34" ht="12.75" customHeight="1">
      <c r="A17" s="14">
        <v>13</v>
      </c>
      <c r="B17" s="76" t="s">
        <v>34</v>
      </c>
      <c r="C17" s="83">
        <v>8</v>
      </c>
      <c r="D17" s="84">
        <v>2.5</v>
      </c>
      <c r="E17" s="54">
        <v>47.5</v>
      </c>
      <c r="F17" s="24">
        <v>15</v>
      </c>
      <c r="G17" s="25"/>
      <c r="H17" s="26">
        <v>18.5</v>
      </c>
      <c r="I17" s="89">
        <f>E17+H17</f>
        <v>66</v>
      </c>
      <c r="J17" s="27"/>
      <c r="K17" s="27"/>
      <c r="L17" s="95">
        <f t="shared" si="0"/>
        <v>76.5</v>
      </c>
      <c r="M17" s="25">
        <v>51.5</v>
      </c>
      <c r="N17" s="26"/>
      <c r="O17" s="33">
        <v>1</v>
      </c>
      <c r="P17" s="25">
        <v>47</v>
      </c>
      <c r="Q17" s="26"/>
      <c r="R17" s="33">
        <v>1</v>
      </c>
      <c r="S17" s="25">
        <v>54</v>
      </c>
      <c r="T17" s="26"/>
      <c r="U17" s="33">
        <v>1</v>
      </c>
      <c r="V17" s="59" t="s">
        <v>54</v>
      </c>
      <c r="W17" s="37"/>
      <c r="X17" s="3"/>
      <c r="Y17" s="43"/>
      <c r="Z17" s="57"/>
      <c r="AA17" s="43"/>
      <c r="AB17" s="43"/>
      <c r="AC17" s="43"/>
      <c r="AD17" s="43"/>
      <c r="AE17" s="43"/>
      <c r="AF17" s="44"/>
      <c r="AG17" s="44"/>
      <c r="AH17" s="43"/>
    </row>
    <row r="18" spans="1:34" ht="12.75" customHeight="1">
      <c r="A18" s="14">
        <v>14</v>
      </c>
      <c r="B18" s="76" t="s">
        <v>35</v>
      </c>
      <c r="C18" s="83">
        <v>7</v>
      </c>
      <c r="D18" s="84">
        <v>2</v>
      </c>
      <c r="E18" s="54">
        <v>45.5</v>
      </c>
      <c r="F18" s="24">
        <v>9</v>
      </c>
      <c r="G18" s="25"/>
      <c r="H18" s="26">
        <v>20.5</v>
      </c>
      <c r="I18" s="89">
        <f>E18+H18</f>
        <v>66</v>
      </c>
      <c r="J18" s="27"/>
      <c r="K18" s="27"/>
      <c r="L18" s="95">
        <f t="shared" si="0"/>
        <v>75</v>
      </c>
      <c r="M18" s="25">
        <v>38</v>
      </c>
      <c r="N18" s="26"/>
      <c r="O18" s="33">
        <v>1</v>
      </c>
      <c r="P18" s="25">
        <v>97</v>
      </c>
      <c r="Q18" s="26">
        <f>L18+P18</f>
        <v>172</v>
      </c>
      <c r="R18" s="33">
        <v>2</v>
      </c>
      <c r="S18" s="25"/>
      <c r="T18" s="26"/>
      <c r="U18" s="33"/>
      <c r="V18" s="59" t="s">
        <v>54</v>
      </c>
      <c r="W18" s="37"/>
      <c r="X18" s="3"/>
      <c r="Y18" s="43"/>
      <c r="Z18" s="57"/>
      <c r="AA18" s="43"/>
      <c r="AB18" s="43"/>
      <c r="AC18" s="43"/>
      <c r="AD18" s="43"/>
      <c r="AE18" s="43"/>
      <c r="AF18" s="44"/>
      <c r="AG18" s="44"/>
      <c r="AH18" s="43"/>
    </row>
    <row r="19" spans="1:34" ht="12.75" customHeight="1" thickBot="1">
      <c r="A19" s="15">
        <v>15</v>
      </c>
      <c r="B19" s="77" t="s">
        <v>36</v>
      </c>
      <c r="C19" s="85">
        <v>7</v>
      </c>
      <c r="D19" s="86">
        <v>4.5</v>
      </c>
      <c r="E19" s="55">
        <v>32</v>
      </c>
      <c r="F19" s="28">
        <v>34</v>
      </c>
      <c r="G19" s="29"/>
      <c r="H19" s="30"/>
      <c r="I19" s="90">
        <f>E19+F19</f>
        <v>66</v>
      </c>
      <c r="J19" s="31"/>
      <c r="K19" s="31"/>
      <c r="L19" s="96">
        <f t="shared" si="0"/>
        <v>77.5</v>
      </c>
      <c r="M19" s="29">
        <v>101.5</v>
      </c>
      <c r="N19" s="30">
        <f>L19+M19</f>
        <v>179</v>
      </c>
      <c r="O19" s="34">
        <v>2</v>
      </c>
      <c r="P19" s="29"/>
      <c r="Q19" s="30"/>
      <c r="R19" s="34"/>
      <c r="S19" s="29"/>
      <c r="T19" s="30"/>
      <c r="U19" s="34"/>
      <c r="V19" s="59" t="s">
        <v>54</v>
      </c>
      <c r="W19" s="37"/>
      <c r="X19" s="3"/>
      <c r="Y19" s="43"/>
      <c r="Z19" s="57"/>
      <c r="AA19" s="43"/>
      <c r="AB19" s="43"/>
      <c r="AC19" s="43"/>
      <c r="AD19" s="43"/>
      <c r="AE19" s="43"/>
      <c r="AF19" s="44"/>
      <c r="AG19" s="44"/>
      <c r="AH19" s="43"/>
    </row>
    <row r="20" spans="1:34" ht="12.75" customHeight="1">
      <c r="A20" s="16">
        <v>16</v>
      </c>
      <c r="B20" s="75" t="s">
        <v>37</v>
      </c>
      <c r="C20" s="81">
        <v>10</v>
      </c>
      <c r="D20" s="82">
        <v>10</v>
      </c>
      <c r="E20" s="53">
        <v>56</v>
      </c>
      <c r="F20" s="21">
        <v>18.5</v>
      </c>
      <c r="G20" s="22"/>
      <c r="H20" s="23">
        <v>40</v>
      </c>
      <c r="I20" s="91">
        <f>E20+H20</f>
        <v>96</v>
      </c>
      <c r="J20" s="58"/>
      <c r="K20" s="58"/>
      <c r="L20" s="97">
        <f t="shared" si="0"/>
        <v>116</v>
      </c>
      <c r="M20" s="22">
        <v>75</v>
      </c>
      <c r="N20" s="23">
        <f>L20+M20</f>
        <v>191</v>
      </c>
      <c r="O20" s="32">
        <v>3</v>
      </c>
      <c r="P20" s="22"/>
      <c r="Q20" s="23"/>
      <c r="R20" s="32"/>
      <c r="S20" s="22"/>
      <c r="T20" s="23"/>
      <c r="U20" s="32"/>
      <c r="V20" s="59" t="s">
        <v>54</v>
      </c>
      <c r="W20" s="17" t="s">
        <v>1</v>
      </c>
      <c r="X20" s="17">
        <v>1</v>
      </c>
      <c r="Y20" s="43"/>
      <c r="Z20" s="57"/>
      <c r="AA20" s="43"/>
      <c r="AB20" s="43"/>
      <c r="AC20" s="43"/>
      <c r="AD20" s="43"/>
      <c r="AE20" s="43"/>
      <c r="AF20" s="44"/>
      <c r="AG20" s="44"/>
      <c r="AH20" s="43"/>
    </row>
    <row r="21" spans="1:34" ht="12.75" customHeight="1">
      <c r="A21" s="112">
        <v>17</v>
      </c>
      <c r="B21" s="113" t="s">
        <v>38</v>
      </c>
      <c r="C21" s="114">
        <v>2</v>
      </c>
      <c r="D21" s="115">
        <v>9.5</v>
      </c>
      <c r="E21" s="116">
        <v>38.5</v>
      </c>
      <c r="F21" s="117">
        <v>16.5</v>
      </c>
      <c r="G21" s="118"/>
      <c r="H21" s="119">
        <v>15.5</v>
      </c>
      <c r="I21" s="92">
        <f>E21+H21</f>
        <v>54</v>
      </c>
      <c r="J21" s="92">
        <v>15.5</v>
      </c>
      <c r="K21" s="92"/>
      <c r="L21" s="111">
        <f>C21+D21+J21</f>
        <v>27</v>
      </c>
      <c r="M21" s="118"/>
      <c r="N21" s="119"/>
      <c r="O21" s="111"/>
      <c r="P21" s="118"/>
      <c r="Q21" s="119"/>
      <c r="R21" s="111"/>
      <c r="S21" s="118"/>
      <c r="T21" s="119"/>
      <c r="U21" s="111"/>
      <c r="V21" s="110" t="s">
        <v>65</v>
      </c>
      <c r="W21" s="17" t="s">
        <v>2</v>
      </c>
      <c r="X21" s="17">
        <v>2</v>
      </c>
      <c r="Y21" s="43"/>
      <c r="Z21" s="57"/>
      <c r="AA21" s="43"/>
      <c r="AB21" s="43"/>
      <c r="AC21" s="43"/>
      <c r="AD21" s="43"/>
      <c r="AE21" s="43"/>
      <c r="AF21" s="44"/>
      <c r="AG21" s="44"/>
      <c r="AH21" s="43"/>
    </row>
    <row r="22" spans="1:34" ht="12.75" customHeight="1">
      <c r="A22" s="14">
        <v>18</v>
      </c>
      <c r="B22" s="76" t="s">
        <v>39</v>
      </c>
      <c r="C22" s="83">
        <v>9</v>
      </c>
      <c r="D22" s="84">
        <v>7</v>
      </c>
      <c r="E22" s="54">
        <v>32</v>
      </c>
      <c r="F22" s="24">
        <v>6.5</v>
      </c>
      <c r="G22" s="25"/>
      <c r="H22" s="26">
        <v>13</v>
      </c>
      <c r="I22" s="92">
        <f>E22+H22</f>
        <v>45</v>
      </c>
      <c r="J22" s="92">
        <v>48</v>
      </c>
      <c r="K22" s="89">
        <v>65</v>
      </c>
      <c r="L22" s="95">
        <f>C22+D22+K22</f>
        <v>81</v>
      </c>
      <c r="M22" s="25">
        <v>47</v>
      </c>
      <c r="N22" s="26"/>
      <c r="O22" s="33">
        <v>1</v>
      </c>
      <c r="P22" s="25">
        <v>111</v>
      </c>
      <c r="Q22" s="26">
        <f>L22+P22</f>
        <v>192</v>
      </c>
      <c r="R22" s="33">
        <v>3</v>
      </c>
      <c r="S22" s="25"/>
      <c r="T22" s="26"/>
      <c r="U22" s="33"/>
      <c r="V22" s="59" t="s">
        <v>54</v>
      </c>
      <c r="W22" s="17" t="s">
        <v>3</v>
      </c>
      <c r="X22" s="17">
        <v>3</v>
      </c>
      <c r="Y22" s="43"/>
      <c r="Z22" s="57"/>
      <c r="AA22" s="43"/>
      <c r="AB22" s="43"/>
      <c r="AC22" s="43"/>
      <c r="AD22" s="43"/>
      <c r="AE22" s="43"/>
      <c r="AF22" s="44"/>
      <c r="AG22" s="44"/>
      <c r="AH22" s="43"/>
    </row>
    <row r="23" spans="1:34" ht="12.75" customHeight="1">
      <c r="A23" s="112">
        <v>19</v>
      </c>
      <c r="B23" s="113" t="s">
        <v>40</v>
      </c>
      <c r="C23" s="114">
        <v>1.5</v>
      </c>
      <c r="D23" s="115">
        <v>9</v>
      </c>
      <c r="E23" s="116">
        <v>30</v>
      </c>
      <c r="F23" s="117">
        <v>14.5</v>
      </c>
      <c r="G23" s="118"/>
      <c r="H23" s="119">
        <v>5</v>
      </c>
      <c r="I23" s="92">
        <f>E23+H23</f>
        <v>35</v>
      </c>
      <c r="J23" s="92"/>
      <c r="K23" s="92"/>
      <c r="L23" s="111">
        <f aca="true" t="shared" si="1" ref="L23:L30">C23+D23+I23</f>
        <v>45.5</v>
      </c>
      <c r="M23" s="118"/>
      <c r="N23" s="119"/>
      <c r="O23" s="111"/>
      <c r="P23" s="118"/>
      <c r="Q23" s="119"/>
      <c r="R23" s="111"/>
      <c r="S23" s="118"/>
      <c r="T23" s="119"/>
      <c r="U23" s="111"/>
      <c r="V23" s="110" t="s">
        <v>65</v>
      </c>
      <c r="W23" s="17" t="s">
        <v>8</v>
      </c>
      <c r="X23" s="17">
        <v>4</v>
      </c>
      <c r="Y23" s="43"/>
      <c r="Z23" s="57"/>
      <c r="AA23" s="43"/>
      <c r="AB23" s="43"/>
      <c r="AC23" s="43"/>
      <c r="AD23" s="43"/>
      <c r="AE23" s="43"/>
      <c r="AF23" s="44"/>
      <c r="AG23" s="44"/>
      <c r="AH23" s="43"/>
    </row>
    <row r="24" spans="1:34" ht="12.75" customHeight="1" thickBot="1">
      <c r="A24" s="120">
        <v>20</v>
      </c>
      <c r="B24" s="121" t="s">
        <v>41</v>
      </c>
      <c r="C24" s="122">
        <v>8</v>
      </c>
      <c r="D24" s="123">
        <v>8.5</v>
      </c>
      <c r="E24" s="124">
        <v>28.5</v>
      </c>
      <c r="F24" s="125">
        <v>19.5</v>
      </c>
      <c r="G24" s="126"/>
      <c r="H24" s="127">
        <v>8</v>
      </c>
      <c r="I24" s="93">
        <f>E24+H24</f>
        <v>36.5</v>
      </c>
      <c r="J24" s="93"/>
      <c r="K24" s="93"/>
      <c r="L24" s="128">
        <f t="shared" si="1"/>
        <v>53</v>
      </c>
      <c r="M24" s="126"/>
      <c r="N24" s="127"/>
      <c r="O24" s="128"/>
      <c r="P24" s="126"/>
      <c r="Q24" s="127"/>
      <c r="R24" s="128"/>
      <c r="S24" s="126"/>
      <c r="T24" s="127"/>
      <c r="U24" s="128"/>
      <c r="V24" s="110" t="s">
        <v>65</v>
      </c>
      <c r="W24" s="18" t="s">
        <v>9</v>
      </c>
      <c r="X24" s="17">
        <v>5</v>
      </c>
      <c r="Y24" s="43"/>
      <c r="Z24" s="57"/>
      <c r="AA24" s="43"/>
      <c r="AB24" s="43"/>
      <c r="AC24" s="43"/>
      <c r="AD24" s="43"/>
      <c r="AE24" s="43"/>
      <c r="AF24" s="44"/>
      <c r="AG24" s="44"/>
      <c r="AH24" s="43"/>
    </row>
    <row r="25" spans="1:34" ht="12.75" customHeight="1">
      <c r="A25" s="16">
        <v>21</v>
      </c>
      <c r="B25" s="75" t="s">
        <v>42</v>
      </c>
      <c r="C25" s="81">
        <v>10</v>
      </c>
      <c r="D25" s="82">
        <v>4</v>
      </c>
      <c r="E25" s="53">
        <v>60</v>
      </c>
      <c r="F25" s="21">
        <v>19.5</v>
      </c>
      <c r="G25" s="22"/>
      <c r="H25" s="23">
        <v>10.5</v>
      </c>
      <c r="I25" s="91">
        <f>E25+F25</f>
        <v>79.5</v>
      </c>
      <c r="J25" s="58"/>
      <c r="K25" s="58"/>
      <c r="L25" s="97">
        <f t="shared" si="1"/>
        <v>93.5</v>
      </c>
      <c r="M25" s="22">
        <v>56</v>
      </c>
      <c r="N25" s="23"/>
      <c r="O25" s="32">
        <v>1</v>
      </c>
      <c r="P25" s="22">
        <v>77</v>
      </c>
      <c r="Q25" s="23">
        <f>L25+P25</f>
        <v>170.5</v>
      </c>
      <c r="R25" s="32">
        <v>2</v>
      </c>
      <c r="S25" s="22"/>
      <c r="T25" s="23"/>
      <c r="U25" s="32"/>
      <c r="V25" s="59" t="s">
        <v>54</v>
      </c>
      <c r="X25" s="3"/>
      <c r="Y25" s="43"/>
      <c r="Z25" s="57"/>
      <c r="AA25" s="43"/>
      <c r="AB25" s="43"/>
      <c r="AC25" s="43"/>
      <c r="AD25" s="43"/>
      <c r="AE25" s="43"/>
      <c r="AF25" s="44"/>
      <c r="AG25" s="44"/>
      <c r="AH25" s="43"/>
    </row>
    <row r="26" spans="1:34" ht="12.75" customHeight="1">
      <c r="A26" s="112">
        <v>22</v>
      </c>
      <c r="B26" s="113" t="s">
        <v>43</v>
      </c>
      <c r="C26" s="114">
        <v>10</v>
      </c>
      <c r="D26" s="115">
        <v>8</v>
      </c>
      <c r="E26" s="116">
        <v>25</v>
      </c>
      <c r="F26" s="117"/>
      <c r="G26" s="118"/>
      <c r="H26" s="119"/>
      <c r="I26" s="92">
        <f>E26+F26</f>
        <v>25</v>
      </c>
      <c r="J26" s="92"/>
      <c r="K26" s="92"/>
      <c r="L26" s="111">
        <f t="shared" si="1"/>
        <v>43</v>
      </c>
      <c r="M26" s="118"/>
      <c r="N26" s="119"/>
      <c r="O26" s="111"/>
      <c r="P26" s="118"/>
      <c r="Q26" s="119"/>
      <c r="R26" s="111"/>
      <c r="S26" s="118"/>
      <c r="T26" s="119"/>
      <c r="U26" s="111"/>
      <c r="V26" s="110" t="s">
        <v>65</v>
      </c>
      <c r="X26" s="3"/>
      <c r="Y26" s="43"/>
      <c r="Z26" s="57"/>
      <c r="AA26" s="43"/>
      <c r="AB26" s="43"/>
      <c r="AC26" s="43"/>
      <c r="AD26" s="43"/>
      <c r="AE26" s="43"/>
      <c r="AF26" s="44"/>
      <c r="AG26" s="44"/>
      <c r="AH26" s="43"/>
    </row>
    <row r="27" spans="1:34" ht="12.75" customHeight="1">
      <c r="A27" s="14">
        <v>23</v>
      </c>
      <c r="B27" s="76" t="s">
        <v>44</v>
      </c>
      <c r="C27" s="83">
        <v>10</v>
      </c>
      <c r="D27" s="84">
        <v>3.5</v>
      </c>
      <c r="E27" s="54">
        <v>57.5</v>
      </c>
      <c r="F27" s="24">
        <v>15.5</v>
      </c>
      <c r="G27" s="25"/>
      <c r="H27" s="26">
        <v>14</v>
      </c>
      <c r="I27" s="89">
        <f>E27+F27</f>
        <v>73</v>
      </c>
      <c r="J27" s="27"/>
      <c r="K27" s="27"/>
      <c r="L27" s="95">
        <f t="shared" si="1"/>
        <v>86.5</v>
      </c>
      <c r="M27" s="25">
        <v>79</v>
      </c>
      <c r="N27" s="26">
        <f>L27+M27</f>
        <v>165.5</v>
      </c>
      <c r="O27" s="33">
        <v>2</v>
      </c>
      <c r="P27" s="25">
        <v>115</v>
      </c>
      <c r="Q27" s="26">
        <f>L27+P27</f>
        <v>201.5</v>
      </c>
      <c r="R27" s="33">
        <v>3</v>
      </c>
      <c r="S27" s="25"/>
      <c r="T27" s="26"/>
      <c r="U27" s="33"/>
      <c r="V27" s="59" t="s">
        <v>54</v>
      </c>
      <c r="W27" s="3"/>
      <c r="X27" s="3"/>
      <c r="Y27" s="43"/>
      <c r="Z27" s="57"/>
      <c r="AA27" s="43"/>
      <c r="AB27" s="43"/>
      <c r="AC27" s="43"/>
      <c r="AD27" s="43"/>
      <c r="AE27" s="43"/>
      <c r="AF27" s="44"/>
      <c r="AG27" s="44"/>
      <c r="AH27" s="43"/>
    </row>
    <row r="28" spans="1:34" ht="12.75" customHeight="1">
      <c r="A28" s="14">
        <v>24</v>
      </c>
      <c r="B28" s="76" t="s">
        <v>45</v>
      </c>
      <c r="C28" s="83">
        <v>10</v>
      </c>
      <c r="D28" s="84">
        <v>0</v>
      </c>
      <c r="E28" s="54">
        <v>50</v>
      </c>
      <c r="F28" s="24">
        <v>30.5</v>
      </c>
      <c r="G28" s="25"/>
      <c r="H28" s="26">
        <v>18</v>
      </c>
      <c r="I28" s="89">
        <f>E28+F28</f>
        <v>80.5</v>
      </c>
      <c r="J28" s="27"/>
      <c r="K28" s="27"/>
      <c r="L28" s="95">
        <f t="shared" si="1"/>
        <v>90.5</v>
      </c>
      <c r="M28" s="25">
        <v>64.5</v>
      </c>
      <c r="N28" s="26"/>
      <c r="O28" s="33">
        <v>1</v>
      </c>
      <c r="P28" s="25">
        <v>115</v>
      </c>
      <c r="Q28" s="26">
        <f>L28+P28</f>
        <v>205.5</v>
      </c>
      <c r="R28" s="33">
        <v>3</v>
      </c>
      <c r="S28" s="25"/>
      <c r="T28" s="26"/>
      <c r="U28" s="33"/>
      <c r="V28" s="59" t="s">
        <v>54</v>
      </c>
      <c r="W28" s="170" t="s">
        <v>67</v>
      </c>
      <c r="X28" s="3"/>
      <c r="Y28" s="43"/>
      <c r="Z28" s="57"/>
      <c r="AA28" s="43"/>
      <c r="AB28" s="43"/>
      <c r="AC28" s="43"/>
      <c r="AD28" s="43"/>
      <c r="AE28" s="43"/>
      <c r="AF28" s="44"/>
      <c r="AG28" s="44"/>
      <c r="AH28" s="43"/>
    </row>
    <row r="29" spans="1:34" ht="12.75" customHeight="1" thickBot="1">
      <c r="A29" s="15">
        <v>25</v>
      </c>
      <c r="B29" s="77" t="s">
        <v>46</v>
      </c>
      <c r="C29" s="85">
        <v>7.5</v>
      </c>
      <c r="D29" s="86">
        <v>3.5</v>
      </c>
      <c r="E29" s="55">
        <v>61</v>
      </c>
      <c r="F29" s="28"/>
      <c r="G29" s="29"/>
      <c r="H29" s="30">
        <v>22.5</v>
      </c>
      <c r="I29" s="90">
        <f>E29+H29</f>
        <v>83.5</v>
      </c>
      <c r="J29" s="31"/>
      <c r="K29" s="31"/>
      <c r="L29" s="96">
        <f t="shared" si="1"/>
        <v>94.5</v>
      </c>
      <c r="M29" s="29">
        <v>94</v>
      </c>
      <c r="N29" s="30">
        <f>L29+M29</f>
        <v>188.5</v>
      </c>
      <c r="O29" s="34">
        <v>3</v>
      </c>
      <c r="P29" s="29"/>
      <c r="Q29" s="30"/>
      <c r="R29" s="34"/>
      <c r="S29" s="29"/>
      <c r="T29" s="30"/>
      <c r="U29" s="34"/>
      <c r="V29" s="59" t="s">
        <v>54</v>
      </c>
      <c r="W29" s="3"/>
      <c r="X29" s="3"/>
      <c r="Y29" s="43"/>
      <c r="Z29" s="57"/>
      <c r="AA29" s="43"/>
      <c r="AB29" s="43"/>
      <c r="AC29" s="43"/>
      <c r="AD29" s="43"/>
      <c r="AE29" s="43"/>
      <c r="AF29" s="44"/>
      <c r="AG29" s="44"/>
      <c r="AH29" s="43"/>
    </row>
    <row r="30" spans="1:34" ht="12.75" customHeight="1">
      <c r="A30" s="16">
        <v>26</v>
      </c>
      <c r="B30" s="75" t="s">
        <v>47</v>
      </c>
      <c r="C30" s="81">
        <v>8.5</v>
      </c>
      <c r="D30" s="82">
        <v>8.5</v>
      </c>
      <c r="E30" s="53">
        <v>54</v>
      </c>
      <c r="F30" s="21">
        <v>33</v>
      </c>
      <c r="G30" s="22"/>
      <c r="H30" s="23"/>
      <c r="I30" s="91">
        <f>E30+F30</f>
        <v>87</v>
      </c>
      <c r="J30" s="58"/>
      <c r="K30" s="58"/>
      <c r="L30" s="97">
        <f t="shared" si="1"/>
        <v>104</v>
      </c>
      <c r="M30" s="22">
        <v>94.5</v>
      </c>
      <c r="N30" s="23">
        <f>L30+M30</f>
        <v>198.5</v>
      </c>
      <c r="O30" s="32">
        <v>3</v>
      </c>
      <c r="P30" s="22"/>
      <c r="Q30" s="23"/>
      <c r="R30" s="32"/>
      <c r="S30" s="22"/>
      <c r="T30" s="23"/>
      <c r="U30" s="32"/>
      <c r="V30" s="59" t="s">
        <v>54</v>
      </c>
      <c r="W30" s="3"/>
      <c r="X30" s="3"/>
      <c r="Y30" s="43"/>
      <c r="Z30" s="57"/>
      <c r="AA30" s="43"/>
      <c r="AB30" s="43"/>
      <c r="AC30" s="43"/>
      <c r="AD30" s="43"/>
      <c r="AE30" s="43"/>
      <c r="AF30" s="44"/>
      <c r="AG30" s="44"/>
      <c r="AH30" s="43"/>
    </row>
    <row r="31" spans="1:34" ht="12.75" customHeight="1">
      <c r="A31" s="112">
        <v>27</v>
      </c>
      <c r="B31" s="113" t="s">
        <v>48</v>
      </c>
      <c r="C31" s="114">
        <v>10</v>
      </c>
      <c r="D31" s="115">
        <v>2</v>
      </c>
      <c r="E31" s="116">
        <v>18</v>
      </c>
      <c r="F31" s="117">
        <v>2</v>
      </c>
      <c r="G31" s="118">
        <v>9</v>
      </c>
      <c r="H31" s="119"/>
      <c r="I31" s="92">
        <f>G31+F31</f>
        <v>11</v>
      </c>
      <c r="J31" s="92">
        <v>8</v>
      </c>
      <c r="K31" s="92">
        <v>35</v>
      </c>
      <c r="L31" s="111">
        <f>C31+D31+K31</f>
        <v>47</v>
      </c>
      <c r="M31" s="118"/>
      <c r="N31" s="119"/>
      <c r="O31" s="111"/>
      <c r="P31" s="118"/>
      <c r="Q31" s="119"/>
      <c r="R31" s="111"/>
      <c r="S31" s="118"/>
      <c r="T31" s="119"/>
      <c r="U31" s="111"/>
      <c r="V31" s="110" t="s">
        <v>65</v>
      </c>
      <c r="W31" s="3"/>
      <c r="X31" s="3"/>
      <c r="Y31" s="43"/>
      <c r="Z31" s="57"/>
      <c r="AA31" s="43"/>
      <c r="AB31" s="43"/>
      <c r="AC31" s="43"/>
      <c r="AD31" s="43"/>
      <c r="AE31" s="43"/>
      <c r="AF31" s="44"/>
      <c r="AG31" s="44"/>
      <c r="AH31" s="43"/>
    </row>
    <row r="32" spans="1:34" ht="12.75" customHeight="1">
      <c r="A32" s="14">
        <v>28</v>
      </c>
      <c r="B32" s="76"/>
      <c r="C32" s="73"/>
      <c r="D32" s="70"/>
      <c r="E32" s="54"/>
      <c r="F32" s="24"/>
      <c r="G32" s="25"/>
      <c r="H32" s="26"/>
      <c r="I32" s="27"/>
      <c r="J32" s="27"/>
      <c r="K32" s="27"/>
      <c r="L32" s="87"/>
      <c r="M32" s="25"/>
      <c r="N32" s="26"/>
      <c r="O32" s="33"/>
      <c r="P32" s="25"/>
      <c r="Q32" s="26"/>
      <c r="R32" s="33"/>
      <c r="S32" s="25"/>
      <c r="T32" s="26"/>
      <c r="U32" s="33"/>
      <c r="V32" s="59"/>
      <c r="W32" s="3"/>
      <c r="X32" s="3"/>
      <c r="Y32" s="43"/>
      <c r="Z32" s="57"/>
      <c r="AA32" s="43"/>
      <c r="AB32" s="43"/>
      <c r="AC32" s="43"/>
      <c r="AD32" s="43"/>
      <c r="AE32" s="43"/>
      <c r="AF32" s="44"/>
      <c r="AG32" s="44"/>
      <c r="AH32" s="43"/>
    </row>
    <row r="33" spans="1:34" ht="12.75" customHeight="1">
      <c r="A33" s="14">
        <v>29</v>
      </c>
      <c r="B33" s="76"/>
      <c r="C33" s="73"/>
      <c r="D33" s="70"/>
      <c r="E33" s="54"/>
      <c r="F33" s="24"/>
      <c r="G33" s="25"/>
      <c r="H33" s="26"/>
      <c r="I33" s="27"/>
      <c r="J33" s="27"/>
      <c r="K33" s="27"/>
      <c r="L33" s="87"/>
      <c r="M33" s="25"/>
      <c r="N33" s="26"/>
      <c r="O33" s="33"/>
      <c r="P33" s="25"/>
      <c r="Q33" s="26"/>
      <c r="R33" s="33"/>
      <c r="S33" s="25"/>
      <c r="T33" s="26"/>
      <c r="U33" s="33"/>
      <c r="V33" s="59"/>
      <c r="W33" s="3"/>
      <c r="X33" s="3"/>
      <c r="Y33" s="43"/>
      <c r="Z33" s="57"/>
      <c r="AA33" s="43"/>
      <c r="AB33" s="43"/>
      <c r="AC33" s="43"/>
      <c r="AD33" s="43"/>
      <c r="AE33" s="43"/>
      <c r="AF33" s="44"/>
      <c r="AG33" s="44"/>
      <c r="AH33" s="43"/>
    </row>
    <row r="34" spans="1:34" ht="12.75" customHeight="1" thickBot="1">
      <c r="A34" s="15">
        <v>30</v>
      </c>
      <c r="B34" s="77"/>
      <c r="C34" s="74"/>
      <c r="D34" s="71"/>
      <c r="E34" s="55"/>
      <c r="F34" s="28"/>
      <c r="G34" s="29"/>
      <c r="H34" s="30"/>
      <c r="I34" s="31"/>
      <c r="J34" s="31"/>
      <c r="K34" s="31"/>
      <c r="L34" s="88"/>
      <c r="M34" s="29"/>
      <c r="N34" s="30"/>
      <c r="O34" s="34"/>
      <c r="P34" s="29"/>
      <c r="Q34" s="30"/>
      <c r="R34" s="34"/>
      <c r="S34" s="29"/>
      <c r="T34" s="30"/>
      <c r="U34" s="34"/>
      <c r="V34" s="59"/>
      <c r="W34" s="37"/>
      <c r="X34" s="3"/>
      <c r="Y34" s="43"/>
      <c r="Z34" s="57"/>
      <c r="AA34" s="43"/>
      <c r="AB34" s="43"/>
      <c r="AC34" s="43"/>
      <c r="AD34" s="43"/>
      <c r="AE34" s="43"/>
      <c r="AF34" s="44"/>
      <c r="AG34" s="44"/>
      <c r="AH34" s="43"/>
    </row>
    <row r="35" spans="1:34" ht="12.75" customHeight="1">
      <c r="A35" s="3"/>
      <c r="B35" s="36"/>
      <c r="C35" s="36"/>
      <c r="D35" s="36"/>
      <c r="E35" s="47"/>
      <c r="F35" s="48"/>
      <c r="G35" s="48"/>
      <c r="H35" s="48"/>
      <c r="I35" s="48"/>
      <c r="J35" s="48"/>
      <c r="K35" s="48"/>
      <c r="L35" s="49"/>
      <c r="M35" s="48"/>
      <c r="N35" s="48"/>
      <c r="O35" s="49"/>
      <c r="P35" s="48"/>
      <c r="Q35" s="48"/>
      <c r="R35" s="49"/>
      <c r="S35" s="48"/>
      <c r="T35" s="48"/>
      <c r="U35" s="49"/>
      <c r="V35" s="45"/>
      <c r="W35" s="37"/>
      <c r="X35" s="3"/>
      <c r="Y35" s="43"/>
      <c r="Z35" s="43"/>
      <c r="AA35" s="43"/>
      <c r="AB35" s="43"/>
      <c r="AC35" s="43"/>
      <c r="AD35" s="43"/>
      <c r="AE35" s="43"/>
      <c r="AF35" s="44"/>
      <c r="AG35" s="44"/>
      <c r="AH35" s="43"/>
    </row>
    <row r="36" spans="1:22" ht="15" customHeight="1" thickBot="1">
      <c r="A36" s="50"/>
      <c r="B36" s="50"/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51"/>
      <c r="Q36" s="51"/>
      <c r="R36" s="52"/>
      <c r="S36" s="51"/>
      <c r="T36" s="51"/>
      <c r="U36" s="52"/>
      <c r="V36" s="46"/>
    </row>
    <row r="37" spans="2:21" ht="12.75" customHeight="1">
      <c r="B37" s="157" t="s">
        <v>51</v>
      </c>
      <c r="C37" s="158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60"/>
    </row>
    <row r="38" spans="2:21" ht="13.5" thickBo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3"/>
    </row>
    <row r="39" spans="2:21" ht="12.75">
      <c r="B39" s="164" t="s">
        <v>52</v>
      </c>
      <c r="C39" s="164"/>
      <c r="D39" s="164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</row>
    <row r="40" ht="13.5" thickBot="1"/>
    <row r="41" spans="2:23" ht="12.75">
      <c r="B41" s="147" t="s">
        <v>59</v>
      </c>
      <c r="C41" s="14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50"/>
      <c r="V41" s="67"/>
      <c r="W41" s="67"/>
    </row>
    <row r="42" spans="2:23" ht="13.5" thickBot="1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  <c r="V42" s="68"/>
      <c r="W42" s="68"/>
    </row>
    <row r="43" spans="2:23" ht="13.5" thickBot="1"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2:23" ht="12.75">
      <c r="B44" s="138" t="s">
        <v>66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69"/>
      <c r="W44" s="69"/>
    </row>
    <row r="45" spans="2:23" ht="13.5" customHeight="1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69"/>
      <c r="W45" s="69"/>
    </row>
    <row r="46" spans="2:23" ht="13.5" customHeight="1" thickBot="1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6"/>
      <c r="V46" s="69"/>
      <c r="W46" s="69"/>
    </row>
    <row r="47" spans="2:23" ht="13.5" thickBot="1">
      <c r="B47" s="61"/>
      <c r="C47" s="61"/>
      <c r="D47" s="6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2:23" ht="12.75">
      <c r="B48" s="64" t="s">
        <v>16</v>
      </c>
      <c r="C48" s="129" t="s">
        <v>55</v>
      </c>
      <c r="D48" s="130"/>
      <c r="E48" s="130"/>
      <c r="F48" s="130"/>
      <c r="G48" s="130"/>
      <c r="H48" s="130"/>
      <c r="I48" s="131"/>
      <c r="J48" s="98"/>
      <c r="K48" s="68"/>
      <c r="L48" s="68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2:23" ht="12.75">
      <c r="B49" s="65"/>
      <c r="C49" s="132" t="s">
        <v>56</v>
      </c>
      <c r="D49" s="133"/>
      <c r="E49" s="133"/>
      <c r="F49" s="133"/>
      <c r="G49" s="133"/>
      <c r="H49" s="133"/>
      <c r="I49" s="134"/>
      <c r="J49" s="98"/>
      <c r="K49" s="68"/>
      <c r="L49" s="68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2:23" ht="12.75">
      <c r="B50" s="65"/>
      <c r="C50" s="132" t="s">
        <v>57</v>
      </c>
      <c r="D50" s="133"/>
      <c r="E50" s="133"/>
      <c r="F50" s="133"/>
      <c r="G50" s="133"/>
      <c r="H50" s="133"/>
      <c r="I50" s="134"/>
      <c r="J50" s="98"/>
      <c r="K50" s="68"/>
      <c r="L50" s="68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2:23" ht="13.5" thickBot="1">
      <c r="B51" s="66"/>
      <c r="C51" s="135" t="s">
        <v>58</v>
      </c>
      <c r="D51" s="136"/>
      <c r="E51" s="136"/>
      <c r="F51" s="136"/>
      <c r="G51" s="136"/>
      <c r="H51" s="136"/>
      <c r="I51" s="137"/>
      <c r="J51" s="98"/>
      <c r="K51" s="68"/>
      <c r="L51" s="68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3" ht="12.75">
      <c r="B53" s="100"/>
    </row>
  </sheetData>
  <sheetProtection/>
  <mergeCells count="12">
    <mergeCell ref="A1:U1"/>
    <mergeCell ref="B37:U38"/>
    <mergeCell ref="B39:U39"/>
    <mergeCell ref="A3:B3"/>
    <mergeCell ref="A2:L2"/>
    <mergeCell ref="M2:U2"/>
    <mergeCell ref="C48:I48"/>
    <mergeCell ref="C49:I49"/>
    <mergeCell ref="C50:I50"/>
    <mergeCell ref="C51:I51"/>
    <mergeCell ref="B44:U46"/>
    <mergeCell ref="B41:U4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9" r:id="rId1"/>
  <ignoredErrors>
    <ignoredError sqref="I7:I8 I10:I11 I19 I29 L11 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2018-03-20T17:22:52Z</cp:lastPrinted>
  <dcterms:created xsi:type="dcterms:W3CDTF">2003-05-12T07:46:56Z</dcterms:created>
  <dcterms:modified xsi:type="dcterms:W3CDTF">2018-06-12T12:26:20Z</dcterms:modified>
  <cp:category/>
  <cp:version/>
  <cp:contentType/>
  <cp:contentStatus/>
</cp:coreProperties>
</file>