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Sc" sheetId="1" r:id="rId1"/>
    <sheet name="MSc" sheetId="2" r:id="rId2"/>
  </sheets>
  <definedNames/>
  <calcPr fullCalcOnLoad="1"/>
</workbook>
</file>

<file path=xl/sharedStrings.xml><?xml version="1.0" encoding="utf-8"?>
<sst xmlns="http://schemas.openxmlformats.org/spreadsheetml/2006/main" count="162" uniqueCount="99">
  <si>
    <t>Vizsga</t>
  </si>
  <si>
    <t>0-150</t>
  </si>
  <si>
    <t>151-187</t>
  </si>
  <si>
    <t>188-225</t>
  </si>
  <si>
    <t>Végeredmény</t>
  </si>
  <si>
    <t>1. Vizsgajegy</t>
  </si>
  <si>
    <t>2. Vizsgajegy</t>
  </si>
  <si>
    <t>3. Vizsgajegy</t>
  </si>
  <si>
    <t>Németh Nikolett</t>
  </si>
  <si>
    <t>Pontok:</t>
  </si>
  <si>
    <t>226-263</t>
  </si>
  <si>
    <t>264-300</t>
  </si>
  <si>
    <t>Félévei eredmények</t>
  </si>
  <si>
    <t>Félévi eredmények</t>
  </si>
  <si>
    <t>Bársony Kitti</t>
  </si>
  <si>
    <t>Kiss Dávid</t>
  </si>
  <si>
    <t>Magyar Zoltán</t>
  </si>
  <si>
    <t>Mészáros Norbert</t>
  </si>
  <si>
    <t>Németh Réka Mária</t>
  </si>
  <si>
    <t>Pepich Mátyás</t>
  </si>
  <si>
    <t>Radics Vera</t>
  </si>
  <si>
    <t>Ujvári Gábor Béla</t>
  </si>
  <si>
    <t>Urbán Viola</t>
  </si>
  <si>
    <t>I. ZH</t>
  </si>
  <si>
    <t>II. ZH</t>
  </si>
  <si>
    <t>IV. ZH</t>
  </si>
  <si>
    <t>III. ZH</t>
  </si>
  <si>
    <t>Bakos Ervin</t>
  </si>
  <si>
    <t>Bartók Anita</t>
  </si>
  <si>
    <t>Fódi Alexandra</t>
  </si>
  <si>
    <t>Galó Levente Miklós</t>
  </si>
  <si>
    <t>Hild Alex</t>
  </si>
  <si>
    <t>Ifka Adrienn</t>
  </si>
  <si>
    <t>Korom Richárd</t>
  </si>
  <si>
    <t>Kovács Edina</t>
  </si>
  <si>
    <t>Lelovics András</t>
  </si>
  <si>
    <t>Lenti Nóra</t>
  </si>
  <si>
    <t>Major Viktória</t>
  </si>
  <si>
    <t>Ökrös Péter</t>
  </si>
  <si>
    <t>Puskás Béla</t>
  </si>
  <si>
    <t>Rák Olivér</t>
  </si>
  <si>
    <t>Scheffer Zoltán</t>
  </si>
  <si>
    <t>Sódar Norbert</t>
  </si>
  <si>
    <t>Soós Norbert</t>
  </si>
  <si>
    <t>Stettler Milán</t>
  </si>
  <si>
    <t>Subicz Judit</t>
  </si>
  <si>
    <t>Szebellédi Tamás</t>
  </si>
  <si>
    <t>Szmolka Bernadett</t>
  </si>
  <si>
    <t>Tóth Márton</t>
  </si>
  <si>
    <t>Vági Péter</t>
  </si>
  <si>
    <t>Tartók statikája MSc (levelező képzés) 2014/2015 őszi félév</t>
  </si>
  <si>
    <t>Tartók statikája BSc (levelező képzés) 2014/2015 őszi félév</t>
  </si>
  <si>
    <t>Geist András</t>
  </si>
  <si>
    <t>Rédai Tibor</t>
  </si>
  <si>
    <t>Abért Zoltán</t>
  </si>
  <si>
    <t>Bali Márk</t>
  </si>
  <si>
    <t>Kardos Martin</t>
  </si>
  <si>
    <t>Kovács Attila</t>
  </si>
  <si>
    <t>Horváth Henrik</t>
  </si>
  <si>
    <t>Bodri Miklós</t>
  </si>
  <si>
    <t>Molnár Szabolcs</t>
  </si>
  <si>
    <t>Sipos Máté (egyetemi)</t>
  </si>
  <si>
    <t>Trick Ildikó (egyetemi)</t>
  </si>
  <si>
    <t>Bégányi Renáta</t>
  </si>
  <si>
    <t>Stengl Péter</t>
  </si>
  <si>
    <t>0-150         (1)
151-187     (2)
188-225     (3)
226-263     (4)
264-300     (5)</t>
  </si>
  <si>
    <t>Megjegyzés</t>
  </si>
  <si>
    <r>
      <t xml:space="preserve">Az aláírás megszerzéséhez minmum 70 pontot kell elérni. </t>
    </r>
    <r>
      <rPr>
        <b/>
        <u val="single"/>
        <sz val="10"/>
        <color indexed="10"/>
        <rFont val="Cambria"/>
        <family val="1"/>
      </rPr>
      <t>A ZH-kból külön-külön nincs minimum ponthatár, de a prezentációból minimum 25 pont, és a négy ZH-ból együtt minimum 45 pont elérése szükséges.</t>
    </r>
    <r>
      <rPr>
        <sz val="10"/>
        <color indexed="10"/>
        <rFont val="Cambria"/>
        <family val="1"/>
      </rPr>
      <t xml:space="preserve"> Az írásbeli vizsgán szintén minimum 70 pont elérése szükséges, azonban a féléves eredmény és az írásbeli vizsgán szerzett eredmény együttesen legyen minimum 151 pont.</t>
    </r>
  </si>
  <si>
    <r>
      <rPr>
        <b/>
        <sz val="10"/>
        <color indexed="10"/>
        <rFont val="Times New Roman"/>
        <family val="1"/>
      </rPr>
      <t>Az aláírás megszerzéséhez minmum 70 pontot kell elérni.</t>
    </r>
    <r>
      <rPr>
        <sz val="10"/>
        <color indexed="10"/>
        <rFont val="Times New Roman"/>
        <family val="1"/>
      </rPr>
      <t xml:space="preserve"> A ZH-kból külön-külön nincs minimum ponthatár. Az írásbeli vizsgán szintén minimum 70 pont elérése szükséges, azonban a féléves eredmény és az írásbeli vizsgán szerzett eredmény együttesen legyen </t>
    </r>
    <r>
      <rPr>
        <b/>
        <sz val="10"/>
        <color indexed="10"/>
        <rFont val="Times New Roman"/>
        <family val="1"/>
      </rPr>
      <t>minimum 151 pont</t>
    </r>
    <r>
      <rPr>
        <sz val="10"/>
        <color indexed="10"/>
        <rFont val="Times New Roman"/>
        <family val="1"/>
      </rPr>
      <t>.</t>
    </r>
  </si>
  <si>
    <t>félévközi jegy: elégséges (2), szigorlatozhat</t>
  </si>
  <si>
    <t>Megajánlott jegy 114 ponttól van. Szóbelizni mindenképpen kell!</t>
  </si>
  <si>
    <t>PASSZÍV FÉLÉV korábbi eredmény (57)</t>
  </si>
  <si>
    <t>korábbi eredmény (74), vizsgázhat</t>
  </si>
  <si>
    <t>vizsgázhat</t>
  </si>
  <si>
    <t>korábbi eredmény (65), vizsgázhat</t>
  </si>
  <si>
    <t>korábbi eredmény (52), vizsgázhat</t>
  </si>
  <si>
    <t>korábbi eredmény (69), vizsgázhat</t>
  </si>
  <si>
    <t>korábbi eredmény (76), megajánlott jegy + szóbeli</t>
  </si>
  <si>
    <t>megajánlott jegy + szóbeli</t>
  </si>
  <si>
    <t>korábbi eredmény (47), vizsgázhat</t>
  </si>
  <si>
    <t>megtagadva</t>
  </si>
  <si>
    <t>ZH összpontszám (min 45 p.)</t>
  </si>
  <si>
    <t>Prezentáció (min. 25 p.)</t>
  </si>
  <si>
    <t>Összpont (min. 70 p.)</t>
  </si>
  <si>
    <t>Gyak. UV I. (min. 45 p.)</t>
  </si>
  <si>
    <t>Gyak. UV II. (min. 45 p.)</t>
  </si>
  <si>
    <t>korábbi eredmény (53), vizsgázhat</t>
  </si>
  <si>
    <t>Megajánlott jegy 76 ponttól van (csak a négy ZH-ból együtt). Szóbelizni mindenképpen kell!</t>
  </si>
  <si>
    <t>1. Vizsga (min. 70 p.)</t>
  </si>
  <si>
    <t>2. Viszga (min. 70 p.)</t>
  </si>
  <si>
    <t>3.  Vizsga (min. 70 p.)</t>
  </si>
  <si>
    <t>Gyak. UV I. (min. 70 p.)</t>
  </si>
  <si>
    <t>Gyak. UV II. (min. 70 p.)</t>
  </si>
  <si>
    <t>megtagadva, prezentáció tavalyról</t>
  </si>
  <si>
    <t>Összpontszám (min. 151 p.)</t>
  </si>
  <si>
    <t>csak vizsgaka, korábbi pontszám, vizsgázhat</t>
  </si>
  <si>
    <t>vizsgázhat (dékáni engedély)</t>
  </si>
  <si>
    <t>Csirmaz Balázs</t>
  </si>
  <si>
    <t>csak vizsga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</si>
</sst>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;[Red]0.00"/>
    <numFmt numFmtId="174" formatCode="0.000;[Red]0.000"/>
    <numFmt numFmtId="175" formatCode="0.0;[Red]0.0"/>
    <numFmt numFmtId="176" formatCode="0;[Red]0"/>
  </numFmts>
  <fonts count="53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Cambria"/>
      <family val="1"/>
    </font>
    <font>
      <b/>
      <u val="single"/>
      <sz val="10"/>
      <color indexed="10"/>
      <name val="Cambria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BC6ED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499976634979"/>
      </top>
      <bottom>
        <color indexed="63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1" fillId="0" borderId="0">
      <alignment vertical="center"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 applyProtection="1">
      <alignment horizontal="center" textRotation="90"/>
      <protection hidden="1"/>
    </xf>
    <xf numFmtId="0" fontId="1" fillId="0" borderId="18" xfId="0" applyFont="1" applyFill="1" applyBorder="1" applyAlignment="1" applyProtection="1">
      <alignment horizontal="center" textRotation="90"/>
      <protection hidden="1"/>
    </xf>
    <xf numFmtId="0" fontId="1" fillId="0" borderId="19" xfId="0" applyFont="1" applyFill="1" applyBorder="1" applyAlignment="1" applyProtection="1">
      <alignment horizontal="center" textRotation="90"/>
      <protection hidden="1"/>
    </xf>
    <xf numFmtId="0" fontId="1" fillId="0" borderId="20" xfId="0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54" applyFont="1" applyFill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textRotation="90"/>
      <protection hidden="1"/>
    </xf>
    <xf numFmtId="0" fontId="48" fillId="0" borderId="25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1" fillId="0" borderId="23" xfId="0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28" xfId="0" applyNumberFormat="1" applyFont="1" applyFill="1" applyBorder="1" applyAlignment="1">
      <alignment horizontal="center" vertical="center" wrapText="1"/>
    </xf>
    <xf numFmtId="172" fontId="6" fillId="0" borderId="29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 applyProtection="1">
      <alignment horizontal="center" textRotation="90"/>
      <protection hidden="1"/>
    </xf>
    <xf numFmtId="172" fontId="6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 applyProtection="1">
      <alignment horizontal="center" textRotation="90"/>
      <protection hidden="1"/>
    </xf>
    <xf numFmtId="0" fontId="1" fillId="0" borderId="0" xfId="0" applyFont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textRotation="90"/>
    </xf>
    <xf numFmtId="0" fontId="6" fillId="0" borderId="19" xfId="0" applyFont="1" applyFill="1" applyBorder="1" applyAlignment="1" applyProtection="1">
      <alignment horizontal="center" textRotation="90"/>
      <protection hidden="1"/>
    </xf>
    <xf numFmtId="0" fontId="1" fillId="0" borderId="0" xfId="0" applyFont="1" applyBorder="1" applyAlignment="1">
      <alignment horizontal="center"/>
    </xf>
    <xf numFmtId="0" fontId="1" fillId="0" borderId="35" xfId="0" applyFont="1" applyFill="1" applyBorder="1" applyAlignment="1">
      <alignment horizontal="center" vertical="center"/>
    </xf>
    <xf numFmtId="0" fontId="48" fillId="0" borderId="36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37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1" fillId="0" borderId="3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172" fontId="7" fillId="0" borderId="0" xfId="54" applyNumberFormat="1" applyFont="1" applyFill="1" applyBorder="1" applyAlignment="1">
      <alignment horizontal="center" vertical="center"/>
      <protection/>
    </xf>
    <xf numFmtId="0" fontId="1" fillId="0" borderId="38" xfId="54" applyNumberFormat="1" applyFont="1" applyFill="1" applyBorder="1" applyAlignment="1">
      <alignment horizontal="center" vertical="center"/>
      <protection/>
    </xf>
    <xf numFmtId="0" fontId="1" fillId="0" borderId="13" xfId="54" applyNumberFormat="1" applyFont="1" applyFill="1" applyBorder="1" applyAlignment="1">
      <alignment horizontal="center" vertical="center"/>
      <protection/>
    </xf>
    <xf numFmtId="0" fontId="1" fillId="0" borderId="39" xfId="54" applyNumberFormat="1" applyFont="1" applyFill="1" applyBorder="1" applyAlignment="1">
      <alignment horizontal="center" vertical="center"/>
      <protection/>
    </xf>
    <xf numFmtId="0" fontId="1" fillId="0" borderId="40" xfId="54" applyNumberFormat="1" applyFont="1" applyFill="1" applyBorder="1" applyAlignment="1">
      <alignment horizontal="center" vertical="center"/>
      <protection/>
    </xf>
    <xf numFmtId="0" fontId="1" fillId="0" borderId="20" xfId="0" applyNumberFormat="1" applyFont="1" applyFill="1" applyBorder="1" applyAlignment="1">
      <alignment horizontal="center"/>
    </xf>
    <xf numFmtId="0" fontId="1" fillId="0" borderId="41" xfId="54" applyNumberFormat="1" applyFont="1" applyFill="1" applyBorder="1" applyAlignment="1">
      <alignment horizontal="center" vertical="center"/>
      <protection/>
    </xf>
    <xf numFmtId="0" fontId="1" fillId="0" borderId="21" xfId="54" applyNumberFormat="1" applyFont="1" applyFill="1" applyBorder="1" applyAlignment="1">
      <alignment horizontal="center" vertical="center"/>
      <protection/>
    </xf>
    <xf numFmtId="0" fontId="1" fillId="0" borderId="11" xfId="54" applyNumberFormat="1" applyFont="1" applyFill="1" applyBorder="1" applyAlignment="1">
      <alignment horizontal="center" vertical="center"/>
      <protection/>
    </xf>
    <xf numFmtId="0" fontId="1" fillId="0" borderId="42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0" fontId="1" fillId="0" borderId="28" xfId="54" applyNumberFormat="1" applyFont="1" applyFill="1" applyBorder="1" applyAlignment="1">
      <alignment horizontal="center" vertical="center"/>
      <protection/>
    </xf>
    <xf numFmtId="0" fontId="1" fillId="0" borderId="25" xfId="54" applyNumberFormat="1" applyFont="1" applyFill="1" applyBorder="1" applyAlignment="1">
      <alignment horizontal="center" vertical="center"/>
      <protection/>
    </xf>
    <xf numFmtId="0" fontId="1" fillId="0" borderId="43" xfId="54" applyNumberFormat="1" applyFont="1" applyFill="1" applyBorder="1" applyAlignment="1">
      <alignment horizontal="center" vertical="center"/>
      <protection/>
    </xf>
    <xf numFmtId="0" fontId="1" fillId="0" borderId="14" xfId="54" applyNumberFormat="1" applyFont="1" applyFill="1" applyBorder="1" applyAlignment="1">
      <alignment horizontal="center" vertical="center"/>
      <protection/>
    </xf>
    <xf numFmtId="0" fontId="6" fillId="0" borderId="43" xfId="54" applyNumberFormat="1" applyFont="1" applyFill="1" applyBorder="1" applyAlignment="1">
      <alignment horizontal="center" vertical="center"/>
      <protection/>
    </xf>
    <xf numFmtId="0" fontId="1" fillId="0" borderId="44" xfId="54" applyNumberFormat="1" applyFont="1" applyFill="1" applyBorder="1" applyAlignment="1">
      <alignment horizontal="center" vertical="center"/>
      <protection/>
    </xf>
    <xf numFmtId="0" fontId="1" fillId="0" borderId="36" xfId="54" applyNumberFormat="1" applyFont="1" applyFill="1" applyBorder="1" applyAlignment="1">
      <alignment horizontal="center" vertical="center"/>
      <protection/>
    </xf>
    <xf numFmtId="0" fontId="1" fillId="0" borderId="19" xfId="54" applyNumberFormat="1" applyFont="1" applyFill="1" applyBorder="1" applyAlignment="1">
      <alignment horizontal="center" vertical="center"/>
      <protection/>
    </xf>
    <xf numFmtId="0" fontId="1" fillId="0" borderId="34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>
      <alignment horizontal="center" vertical="center"/>
      <protection/>
    </xf>
    <xf numFmtId="0" fontId="1" fillId="0" borderId="45" xfId="54" applyNumberFormat="1" applyFont="1" applyFill="1" applyBorder="1" applyAlignment="1">
      <alignment horizontal="center" vertical="center"/>
      <protection/>
    </xf>
    <xf numFmtId="0" fontId="1" fillId="0" borderId="12" xfId="54" applyNumberFormat="1" applyFont="1" applyFill="1" applyBorder="1" applyAlignment="1">
      <alignment horizontal="center" vertical="center"/>
      <protection/>
    </xf>
    <xf numFmtId="0" fontId="1" fillId="0" borderId="35" xfId="54" applyNumberFormat="1" applyFont="1" applyFill="1" applyBorder="1" applyAlignment="1">
      <alignment horizontal="center" vertical="center"/>
      <protection/>
    </xf>
    <xf numFmtId="0" fontId="1" fillId="0" borderId="22" xfId="0" applyNumberFormat="1" applyFont="1" applyFill="1" applyBorder="1" applyAlignment="1">
      <alignment horizontal="center"/>
    </xf>
    <xf numFmtId="0" fontId="1" fillId="0" borderId="46" xfId="54" applyNumberFormat="1" applyFont="1" applyFill="1" applyBorder="1" applyAlignment="1">
      <alignment horizontal="center" vertical="center"/>
      <protection/>
    </xf>
    <xf numFmtId="0" fontId="1" fillId="0" borderId="37" xfId="54" applyNumberFormat="1" applyFont="1" applyFill="1" applyBorder="1" applyAlignment="1">
      <alignment horizontal="center" vertical="center"/>
      <protection/>
    </xf>
    <xf numFmtId="0" fontId="1" fillId="0" borderId="47" xfId="54" applyNumberFormat="1" applyFont="1" applyFill="1" applyBorder="1" applyAlignment="1">
      <alignment horizontal="center" vertical="center"/>
      <protection/>
    </xf>
    <xf numFmtId="0" fontId="1" fillId="0" borderId="48" xfId="54" applyNumberFormat="1" applyFont="1" applyFill="1" applyBorder="1" applyAlignment="1">
      <alignment horizontal="center" vertical="center"/>
      <protection/>
    </xf>
    <xf numFmtId="0" fontId="6" fillId="0" borderId="47" xfId="54" applyNumberFormat="1" applyFont="1" applyFill="1" applyBorder="1" applyAlignment="1">
      <alignment horizontal="center" vertical="center"/>
      <protection/>
    </xf>
    <xf numFmtId="0" fontId="1" fillId="0" borderId="22" xfId="54" applyNumberFormat="1" applyFont="1" applyFill="1" applyBorder="1" applyAlignment="1">
      <alignment horizontal="center" vertical="center"/>
      <protection/>
    </xf>
    <xf numFmtId="0" fontId="1" fillId="0" borderId="49" xfId="54" applyNumberFormat="1" applyFont="1" applyFill="1" applyBorder="1" applyAlignment="1">
      <alignment horizontal="center" vertical="center"/>
      <protection/>
    </xf>
    <xf numFmtId="0" fontId="1" fillId="0" borderId="20" xfId="54" applyNumberFormat="1" applyFont="1" applyFill="1" applyBorder="1" applyAlignment="1">
      <alignment horizontal="center" vertical="center"/>
      <protection/>
    </xf>
    <xf numFmtId="0" fontId="1" fillId="0" borderId="50" xfId="0" applyNumberFormat="1" applyFont="1" applyFill="1" applyBorder="1" applyAlignment="1">
      <alignment horizontal="center"/>
    </xf>
    <xf numFmtId="0" fontId="1" fillId="0" borderId="51" xfId="54" applyNumberFormat="1" applyFont="1" applyFill="1" applyBorder="1" applyAlignment="1">
      <alignment horizontal="center" vertical="center"/>
      <protection/>
    </xf>
    <xf numFmtId="0" fontId="1" fillId="0" borderId="52" xfId="54" applyNumberFormat="1" applyFont="1" applyFill="1" applyBorder="1" applyAlignment="1">
      <alignment horizontal="center" vertical="center"/>
      <protection/>
    </xf>
    <xf numFmtId="0" fontId="1" fillId="0" borderId="53" xfId="54" applyNumberFormat="1" applyFont="1" applyFill="1" applyBorder="1" applyAlignment="1">
      <alignment horizontal="center" vertical="center"/>
      <protection/>
    </xf>
    <xf numFmtId="0" fontId="1" fillId="0" borderId="16" xfId="54" applyNumberFormat="1" applyFont="1" applyFill="1" applyBorder="1" applyAlignment="1">
      <alignment horizontal="center" vertical="center"/>
      <protection/>
    </xf>
    <xf numFmtId="0" fontId="1" fillId="0" borderId="54" xfId="54" applyNumberFormat="1" applyFont="1" applyFill="1" applyBorder="1" applyAlignment="1">
      <alignment horizontal="center" vertical="center"/>
      <protection/>
    </xf>
    <xf numFmtId="0" fontId="1" fillId="0" borderId="55" xfId="54" applyNumberFormat="1" applyFont="1" applyFill="1" applyBorder="1" applyAlignment="1">
      <alignment horizontal="center" vertical="center"/>
      <protection/>
    </xf>
    <xf numFmtId="0" fontId="6" fillId="0" borderId="53" xfId="54" applyNumberFormat="1" applyFont="1" applyFill="1" applyBorder="1" applyAlignment="1">
      <alignment horizontal="center" vertical="center"/>
      <protection/>
    </xf>
    <xf numFmtId="0" fontId="1" fillId="0" borderId="56" xfId="0" applyFont="1" applyFill="1" applyBorder="1" applyAlignment="1">
      <alignment horizontal="center" vertical="center"/>
    </xf>
    <xf numFmtId="0" fontId="48" fillId="0" borderId="57" xfId="0" applyFont="1" applyBorder="1" applyAlignment="1">
      <alignment wrapText="1"/>
    </xf>
    <xf numFmtId="0" fontId="1" fillId="0" borderId="58" xfId="0" applyNumberFormat="1" applyFont="1" applyFill="1" applyBorder="1" applyAlignment="1">
      <alignment horizontal="center"/>
    </xf>
    <xf numFmtId="0" fontId="1" fillId="0" borderId="59" xfId="54" applyNumberFormat="1" applyFont="1" applyFill="1" applyBorder="1" applyAlignment="1">
      <alignment horizontal="center" vertical="center"/>
      <protection/>
    </xf>
    <xf numFmtId="0" fontId="1" fillId="0" borderId="60" xfId="54" applyNumberFormat="1" applyFont="1" applyFill="1" applyBorder="1" applyAlignment="1">
      <alignment horizontal="center" vertical="center"/>
      <protection/>
    </xf>
    <xf numFmtId="0" fontId="1" fillId="0" borderId="61" xfId="54" applyNumberFormat="1" applyFont="1" applyFill="1" applyBorder="1" applyAlignment="1">
      <alignment horizontal="center" vertical="center"/>
      <protection/>
    </xf>
    <xf numFmtId="0" fontId="6" fillId="0" borderId="61" xfId="54" applyNumberFormat="1" applyFont="1" applyFill="1" applyBorder="1" applyAlignment="1">
      <alignment horizontal="center" vertical="center"/>
      <protection/>
    </xf>
    <xf numFmtId="0" fontId="1" fillId="0" borderId="58" xfId="54" applyNumberFormat="1" applyFont="1" applyFill="1" applyBorder="1" applyAlignment="1">
      <alignment horizontal="center" vertical="center"/>
      <protection/>
    </xf>
    <xf numFmtId="0" fontId="1" fillId="0" borderId="62" xfId="54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vertical="center"/>
    </xf>
    <xf numFmtId="0" fontId="1" fillId="0" borderId="0" xfId="54" applyNumberFormat="1" applyFont="1" applyFill="1" applyBorder="1" applyAlignment="1">
      <alignment horizontal="left" vertical="center"/>
      <protection/>
    </xf>
    <xf numFmtId="0" fontId="6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 applyProtection="1">
      <alignment horizontal="center" textRotation="90"/>
      <protection hidden="1"/>
    </xf>
    <xf numFmtId="0" fontId="1" fillId="33" borderId="47" xfId="54" applyNumberFormat="1" applyFont="1" applyFill="1" applyBorder="1" applyAlignment="1">
      <alignment horizontal="center" vertical="center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textRotation="90"/>
      <protection hidden="1"/>
    </xf>
    <xf numFmtId="0" fontId="7" fillId="0" borderId="0" xfId="54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Alignment="1">
      <alignment/>
    </xf>
    <xf numFmtId="0" fontId="6" fillId="0" borderId="0" xfId="0" applyFont="1" applyAlignment="1">
      <alignment horizontal="center" textRotation="90"/>
    </xf>
    <xf numFmtId="0" fontId="6" fillId="33" borderId="0" xfId="0" applyFont="1" applyFill="1" applyAlignment="1">
      <alignment horizontal="left"/>
    </xf>
    <xf numFmtId="0" fontId="1" fillId="33" borderId="11" xfId="54" applyNumberFormat="1" applyFont="1" applyFill="1" applyBorder="1" applyAlignment="1">
      <alignment horizontal="center" vertical="center"/>
      <protection/>
    </xf>
    <xf numFmtId="0" fontId="1" fillId="33" borderId="14" xfId="54" applyNumberFormat="1" applyFont="1" applyFill="1" applyBorder="1" applyAlignment="1">
      <alignment horizontal="center" vertical="center"/>
      <protection/>
    </xf>
    <xf numFmtId="0" fontId="1" fillId="33" borderId="34" xfId="54" applyNumberFormat="1" applyFont="1" applyFill="1" applyBorder="1" applyAlignment="1">
      <alignment horizontal="center" vertical="center"/>
      <protection/>
    </xf>
    <xf numFmtId="0" fontId="1" fillId="33" borderId="42" xfId="54" applyNumberFormat="1" applyFont="1" applyFill="1" applyBorder="1" applyAlignment="1">
      <alignment horizontal="center" vertical="center"/>
      <protection/>
    </xf>
    <xf numFmtId="0" fontId="1" fillId="33" borderId="48" xfId="54" applyNumberFormat="1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wrapText="1"/>
    </xf>
    <xf numFmtId="0" fontId="1" fillId="0" borderId="26" xfId="54" applyNumberFormat="1" applyFont="1" applyFill="1" applyBorder="1" applyAlignment="1">
      <alignment horizontal="center" vertical="center"/>
      <protection/>
    </xf>
    <xf numFmtId="0" fontId="1" fillId="0" borderId="57" xfId="54" applyNumberFormat="1" applyFont="1" applyFill="1" applyBorder="1" applyAlignment="1">
      <alignment horizontal="center" vertical="center"/>
      <protection/>
    </xf>
    <xf numFmtId="0" fontId="1" fillId="0" borderId="27" xfId="54" applyNumberFormat="1" applyFont="1" applyFill="1" applyBorder="1" applyAlignment="1">
      <alignment horizontal="center" vertical="center"/>
      <protection/>
    </xf>
    <xf numFmtId="0" fontId="1" fillId="34" borderId="12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4" borderId="40" xfId="54" applyNumberFormat="1" applyFont="1" applyFill="1" applyBorder="1" applyAlignment="1">
      <alignment horizontal="center" vertical="center"/>
      <protection/>
    </xf>
    <xf numFmtId="0" fontId="1" fillId="34" borderId="50" xfId="0" applyNumberFormat="1" applyFont="1" applyFill="1" applyBorder="1" applyAlignment="1">
      <alignment horizontal="center"/>
    </xf>
    <xf numFmtId="0" fontId="1" fillId="34" borderId="52" xfId="54" applyNumberFormat="1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wrapText="1"/>
    </xf>
    <xf numFmtId="0" fontId="1" fillId="0" borderId="0" xfId="0" applyNumberFormat="1" applyFont="1" applyFill="1" applyAlignment="1">
      <alignment/>
    </xf>
    <xf numFmtId="0" fontId="1" fillId="33" borderId="19" xfId="54" applyNumberFormat="1" applyFont="1" applyFill="1" applyBorder="1" applyAlignment="1">
      <alignment horizontal="center" vertical="center"/>
      <protection/>
    </xf>
    <xf numFmtId="0" fontId="1" fillId="0" borderId="65" xfId="54" applyNumberFormat="1" applyFont="1" applyFill="1" applyBorder="1" applyAlignment="1">
      <alignment horizontal="center" vertical="center"/>
      <protection/>
    </xf>
    <xf numFmtId="0" fontId="1" fillId="35" borderId="0" xfId="54" applyNumberFormat="1" applyFont="1" applyFill="1" applyBorder="1" applyAlignment="1">
      <alignment horizontal="left" vertical="center"/>
      <protection/>
    </xf>
    <xf numFmtId="14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48" fillId="0" borderId="57" xfId="0" applyFont="1" applyFill="1" applyBorder="1" applyAlignment="1">
      <alignment wrapText="1"/>
    </xf>
    <xf numFmtId="0" fontId="6" fillId="36" borderId="11" xfId="54" applyNumberFormat="1" applyFont="1" applyFill="1" applyBorder="1" applyAlignment="1">
      <alignment horizontal="center" vertical="center"/>
      <protection/>
    </xf>
    <xf numFmtId="0" fontId="6" fillId="36" borderId="43" xfId="54" applyNumberFormat="1" applyFont="1" applyFill="1" applyBorder="1" applyAlignment="1">
      <alignment horizontal="center" vertical="center"/>
      <protection/>
    </xf>
    <xf numFmtId="0" fontId="6" fillId="36" borderId="47" xfId="54" applyNumberFormat="1" applyFont="1" applyFill="1" applyBorder="1" applyAlignment="1">
      <alignment horizontal="center" vertical="center"/>
      <protection/>
    </xf>
    <xf numFmtId="0" fontId="6" fillId="36" borderId="61" xfId="54" applyNumberFormat="1" applyFont="1" applyFill="1" applyBorder="1" applyAlignment="1">
      <alignment horizontal="center" vertical="center"/>
      <protection/>
    </xf>
    <xf numFmtId="0" fontId="6" fillId="36" borderId="19" xfId="54" applyNumberFormat="1" applyFont="1" applyFill="1" applyBorder="1" applyAlignment="1">
      <alignment horizontal="center" vertical="center"/>
      <protection/>
    </xf>
    <xf numFmtId="0" fontId="6" fillId="36" borderId="53" xfId="54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1" fillId="36" borderId="19" xfId="54" applyNumberFormat="1" applyFont="1" applyFill="1" applyBorder="1" applyAlignment="1">
      <alignment horizontal="center" vertical="center"/>
      <protection/>
    </xf>
    <xf numFmtId="0" fontId="48" fillId="0" borderId="21" xfId="0" applyFont="1" applyFill="1" applyBorder="1" applyAlignment="1">
      <alignment wrapText="1"/>
    </xf>
    <xf numFmtId="0" fontId="48" fillId="0" borderId="13" xfId="0" applyFont="1" applyFill="1" applyBorder="1" applyAlignment="1">
      <alignment wrapText="1"/>
    </xf>
    <xf numFmtId="0" fontId="48" fillId="0" borderId="37" xfId="0" applyFont="1" applyFill="1" applyBorder="1" applyAlignment="1">
      <alignment wrapText="1"/>
    </xf>
    <xf numFmtId="0" fontId="48" fillId="0" borderId="26" xfId="0" applyFont="1" applyFill="1" applyBorder="1" applyAlignment="1">
      <alignment wrapText="1"/>
    </xf>
    <xf numFmtId="0" fontId="48" fillId="0" borderId="27" xfId="0" applyFont="1" applyFill="1" applyBorder="1" applyAlignment="1">
      <alignment wrapText="1"/>
    </xf>
    <xf numFmtId="0" fontId="48" fillId="0" borderId="36" xfId="0" applyFont="1" applyFill="1" applyBorder="1" applyAlignment="1">
      <alignment wrapText="1"/>
    </xf>
    <xf numFmtId="0" fontId="6" fillId="0" borderId="66" xfId="0" applyFont="1" applyFill="1" applyBorder="1" applyAlignment="1">
      <alignment horizontal="center" vertical="center" wrapText="1"/>
    </xf>
    <xf numFmtId="0" fontId="1" fillId="0" borderId="67" xfId="0" applyFont="1" applyBorder="1" applyAlignment="1">
      <alignment/>
    </xf>
    <xf numFmtId="0" fontId="3" fillId="37" borderId="68" xfId="0" applyFont="1" applyFill="1" applyBorder="1" applyAlignment="1">
      <alignment horizontal="center" vertical="center"/>
    </xf>
    <xf numFmtId="0" fontId="3" fillId="37" borderId="69" xfId="0" applyFont="1" applyFill="1" applyBorder="1" applyAlignment="1">
      <alignment horizontal="center" vertical="center"/>
    </xf>
    <xf numFmtId="0" fontId="3" fillId="37" borderId="70" xfId="0" applyFont="1" applyFill="1" applyBorder="1" applyAlignment="1">
      <alignment horizontal="center" vertical="center"/>
    </xf>
    <xf numFmtId="0" fontId="1" fillId="37" borderId="69" xfId="0" applyFont="1" applyFill="1" applyBorder="1" applyAlignment="1">
      <alignment horizontal="center" vertical="center"/>
    </xf>
    <xf numFmtId="0" fontId="1" fillId="37" borderId="70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wrapText="1"/>
    </xf>
    <xf numFmtId="0" fontId="51" fillId="0" borderId="72" xfId="0" applyFont="1" applyBorder="1" applyAlignment="1">
      <alignment wrapText="1"/>
    </xf>
    <xf numFmtId="0" fontId="51" fillId="0" borderId="73" xfId="0" applyFont="1" applyBorder="1" applyAlignment="1">
      <alignment wrapText="1"/>
    </xf>
    <xf numFmtId="0" fontId="51" fillId="0" borderId="74" xfId="0" applyFont="1" applyBorder="1" applyAlignment="1">
      <alignment wrapText="1"/>
    </xf>
    <xf numFmtId="0" fontId="51" fillId="0" borderId="75" xfId="0" applyFont="1" applyBorder="1" applyAlignment="1">
      <alignment wrapText="1"/>
    </xf>
    <xf numFmtId="0" fontId="51" fillId="0" borderId="76" xfId="0" applyFont="1" applyBorder="1" applyAlignment="1">
      <alignment wrapText="1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71" xfId="0" applyFont="1" applyFill="1" applyBorder="1" applyAlignment="1">
      <alignment wrapText="1"/>
    </xf>
    <xf numFmtId="0" fontId="49" fillId="0" borderId="72" xfId="0" applyFont="1" applyBorder="1" applyAlignment="1">
      <alignment wrapText="1"/>
    </xf>
    <xf numFmtId="0" fontId="49" fillId="0" borderId="73" xfId="0" applyFont="1" applyBorder="1" applyAlignment="1">
      <alignment wrapText="1"/>
    </xf>
    <xf numFmtId="0" fontId="49" fillId="0" borderId="74" xfId="0" applyFont="1" applyBorder="1" applyAlignment="1">
      <alignment wrapText="1"/>
    </xf>
    <xf numFmtId="0" fontId="49" fillId="0" borderId="75" xfId="0" applyFont="1" applyBorder="1" applyAlignment="1">
      <alignment wrapText="1"/>
    </xf>
    <xf numFmtId="0" fontId="49" fillId="0" borderId="76" xfId="0" applyFont="1" applyBorder="1" applyAlignment="1">
      <alignment wrapText="1"/>
    </xf>
    <xf numFmtId="0" fontId="0" fillId="0" borderId="72" xfId="0" applyBorder="1" applyAlignment="1">
      <alignment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tmponto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="90" zoomScaleNormal="90" zoomScalePageLayoutView="0" workbookViewId="0" topLeftCell="A1">
      <selection activeCell="R22" sqref="R22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9" width="5.75390625" style="1" customWidth="1"/>
    <col min="10" max="10" width="5.75390625" style="115" customWidth="1"/>
    <col min="11" max="19" width="5.75390625" style="1" customWidth="1"/>
    <col min="20" max="20" width="37.375" style="1" customWidth="1"/>
    <col min="21" max="22" width="9.125" style="1" customWidth="1"/>
    <col min="23" max="25" width="5.25390625" style="1" customWidth="1"/>
    <col min="26" max="26" width="4.625" style="1" customWidth="1"/>
    <col min="27" max="27" width="5.25390625" style="1" customWidth="1"/>
    <col min="28" max="28" width="9.125" style="1" customWidth="1"/>
    <col min="29" max="29" width="5.25390625" style="1" customWidth="1"/>
    <col min="30" max="31" width="9.125" style="1" customWidth="1"/>
    <col min="32" max="32" width="5.625" style="1" customWidth="1"/>
    <col min="33" max="16384" width="9.125" style="1" customWidth="1"/>
  </cols>
  <sheetData>
    <row r="1" spans="1:32" ht="19.5" thickBot="1">
      <c r="A1" s="158" t="s">
        <v>51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U1" s="2"/>
      <c r="V1" s="3"/>
      <c r="W1" s="4"/>
      <c r="X1" s="4"/>
      <c r="Y1" s="4"/>
      <c r="Z1" s="4"/>
      <c r="AA1" s="5"/>
      <c r="AB1" s="6"/>
      <c r="AC1" s="6"/>
      <c r="AD1" s="6"/>
      <c r="AE1" s="6"/>
      <c r="AF1" s="6"/>
    </row>
    <row r="2" spans="1:32" ht="19.5" thickBot="1">
      <c r="A2" s="158" t="s">
        <v>13</v>
      </c>
      <c r="B2" s="161"/>
      <c r="C2" s="161"/>
      <c r="D2" s="161"/>
      <c r="E2" s="161"/>
      <c r="F2" s="161"/>
      <c r="G2" s="161"/>
      <c r="H2" s="161"/>
      <c r="I2" s="161"/>
      <c r="J2" s="162"/>
      <c r="K2" s="158" t="s">
        <v>0</v>
      </c>
      <c r="L2" s="161"/>
      <c r="M2" s="161"/>
      <c r="N2" s="161"/>
      <c r="O2" s="161"/>
      <c r="P2" s="161"/>
      <c r="Q2" s="161"/>
      <c r="R2" s="161"/>
      <c r="S2" s="162"/>
      <c r="U2" s="2"/>
      <c r="V2" s="3"/>
      <c r="W2" s="5"/>
      <c r="X2" s="5"/>
      <c r="Y2" s="5"/>
      <c r="Z2" s="5"/>
      <c r="AA2" s="5"/>
      <c r="AB2" s="7"/>
      <c r="AC2" s="7"/>
      <c r="AD2" s="8"/>
      <c r="AE2" s="8"/>
      <c r="AF2" s="7"/>
    </row>
    <row r="3" spans="1:32" ht="12.75">
      <c r="A3" s="156" t="s">
        <v>9</v>
      </c>
      <c r="B3" s="157"/>
      <c r="C3" s="37">
        <v>37.5</v>
      </c>
      <c r="D3" s="41">
        <v>37.5</v>
      </c>
      <c r="E3" s="39">
        <v>37.5</v>
      </c>
      <c r="F3" s="38">
        <v>37.5</v>
      </c>
      <c r="G3" s="10">
        <v>150</v>
      </c>
      <c r="H3" s="10">
        <v>150</v>
      </c>
      <c r="I3" s="10">
        <v>150</v>
      </c>
      <c r="J3" s="112">
        <v>150</v>
      </c>
      <c r="K3" s="11">
        <v>150</v>
      </c>
      <c r="L3" s="12">
        <v>300</v>
      </c>
      <c r="M3" s="13"/>
      <c r="N3" s="11">
        <v>150</v>
      </c>
      <c r="O3" s="12">
        <v>300</v>
      </c>
      <c r="P3" s="13"/>
      <c r="Q3" s="11">
        <v>150</v>
      </c>
      <c r="R3" s="12">
        <v>300</v>
      </c>
      <c r="S3" s="13"/>
      <c r="U3" s="2"/>
      <c r="V3" s="6"/>
      <c r="W3" s="14"/>
      <c r="X3" s="14"/>
      <c r="Y3" s="14"/>
      <c r="Z3" s="14"/>
      <c r="AA3" s="14"/>
      <c r="AB3" s="14"/>
      <c r="AC3" s="14"/>
      <c r="AD3" s="15"/>
      <c r="AE3" s="15"/>
      <c r="AF3" s="14"/>
    </row>
    <row r="4" spans="1:32" ht="116.25" thickBot="1">
      <c r="A4" s="16"/>
      <c r="B4" s="17" t="s">
        <v>65</v>
      </c>
      <c r="C4" s="18" t="s">
        <v>23</v>
      </c>
      <c r="D4" s="42" t="s">
        <v>24</v>
      </c>
      <c r="E4" s="40" t="s">
        <v>26</v>
      </c>
      <c r="F4" s="19" t="s">
        <v>25</v>
      </c>
      <c r="G4" s="20" t="s">
        <v>83</v>
      </c>
      <c r="H4" s="20" t="s">
        <v>91</v>
      </c>
      <c r="I4" s="20" t="s">
        <v>92</v>
      </c>
      <c r="J4" s="113" t="s">
        <v>4</v>
      </c>
      <c r="K4" s="21" t="s">
        <v>88</v>
      </c>
      <c r="L4" s="22" t="s">
        <v>94</v>
      </c>
      <c r="M4" s="46" t="s">
        <v>5</v>
      </c>
      <c r="N4" s="21" t="s">
        <v>89</v>
      </c>
      <c r="O4" s="22" t="s">
        <v>94</v>
      </c>
      <c r="P4" s="46" t="s">
        <v>6</v>
      </c>
      <c r="Q4" s="21" t="s">
        <v>90</v>
      </c>
      <c r="R4" s="22" t="s">
        <v>94</v>
      </c>
      <c r="S4" s="46" t="s">
        <v>7</v>
      </c>
      <c r="T4" s="116" t="s">
        <v>66</v>
      </c>
      <c r="U4" s="43"/>
      <c r="V4" s="6"/>
      <c r="W4" s="14"/>
      <c r="X4" s="14"/>
      <c r="Y4" s="14"/>
      <c r="Z4" s="14"/>
      <c r="AA4" s="14"/>
      <c r="AB4" s="14"/>
      <c r="AC4" s="14"/>
      <c r="AD4" s="15"/>
      <c r="AE4" s="15"/>
      <c r="AF4" s="14"/>
    </row>
    <row r="5" spans="1:32" ht="12.75">
      <c r="A5" s="27">
        <v>1</v>
      </c>
      <c r="B5" s="51" t="s">
        <v>54</v>
      </c>
      <c r="C5" s="127">
        <v>15.5</v>
      </c>
      <c r="D5" s="57">
        <v>26</v>
      </c>
      <c r="E5" s="57">
        <v>37.5</v>
      </c>
      <c r="F5" s="58">
        <v>7</v>
      </c>
      <c r="G5" s="118">
        <f>C5+D5+E5+F5</f>
        <v>86</v>
      </c>
      <c r="H5" s="64"/>
      <c r="I5" s="65"/>
      <c r="J5" s="141">
        <v>86</v>
      </c>
      <c r="K5" s="67">
        <v>34</v>
      </c>
      <c r="L5" s="68"/>
      <c r="M5" s="66">
        <v>1</v>
      </c>
      <c r="N5" s="67">
        <v>91.5</v>
      </c>
      <c r="O5" s="68">
        <v>177.5</v>
      </c>
      <c r="P5" s="66">
        <v>2</v>
      </c>
      <c r="Q5" s="67"/>
      <c r="R5" s="68"/>
      <c r="S5" s="66"/>
      <c r="T5" s="24" t="s">
        <v>73</v>
      </c>
      <c r="U5" s="28" t="s">
        <v>1</v>
      </c>
      <c r="V5" s="28">
        <v>1</v>
      </c>
      <c r="W5" s="14"/>
      <c r="X5" s="14"/>
      <c r="Y5" s="14"/>
      <c r="Z5" s="14"/>
      <c r="AA5" s="14"/>
      <c r="AB5" s="14"/>
      <c r="AC5" s="14"/>
      <c r="AD5" s="15"/>
      <c r="AE5" s="15"/>
      <c r="AF5" s="14"/>
    </row>
    <row r="6" spans="1:32" ht="12.75">
      <c r="A6" s="25">
        <v>2</v>
      </c>
      <c r="B6" s="52" t="s">
        <v>55</v>
      </c>
      <c r="C6" s="54">
        <v>7.5</v>
      </c>
      <c r="D6" s="59">
        <v>16.5</v>
      </c>
      <c r="E6" s="59">
        <v>31</v>
      </c>
      <c r="F6" s="60"/>
      <c r="G6" s="83">
        <f>C6+D6+E6+F6</f>
        <v>55</v>
      </c>
      <c r="H6" s="69"/>
      <c r="I6" s="70"/>
      <c r="J6" s="142">
        <v>55</v>
      </c>
      <c r="K6" s="72"/>
      <c r="L6" s="73"/>
      <c r="M6" s="71"/>
      <c r="N6" s="72"/>
      <c r="O6" s="73"/>
      <c r="P6" s="71"/>
      <c r="Q6" s="72"/>
      <c r="R6" s="73"/>
      <c r="S6" s="71"/>
      <c r="T6" s="138" t="s">
        <v>80</v>
      </c>
      <c r="U6" s="28" t="s">
        <v>2</v>
      </c>
      <c r="V6" s="28">
        <v>2</v>
      </c>
      <c r="W6" s="14"/>
      <c r="X6" s="14"/>
      <c r="Y6" s="14"/>
      <c r="Z6" s="14"/>
      <c r="AA6" s="14"/>
      <c r="AB6" s="14"/>
      <c r="AC6" s="14"/>
      <c r="AD6" s="15"/>
      <c r="AE6" s="15"/>
      <c r="AF6" s="14"/>
    </row>
    <row r="7" spans="1:32" ht="12.75">
      <c r="A7" s="25">
        <v>3</v>
      </c>
      <c r="B7" s="52" t="s">
        <v>63</v>
      </c>
      <c r="C7" s="54"/>
      <c r="D7" s="59">
        <v>24</v>
      </c>
      <c r="E7" s="59">
        <v>37.5</v>
      </c>
      <c r="F7" s="60">
        <v>16</v>
      </c>
      <c r="G7" s="111">
        <f>C7+D7+E7+F7</f>
        <v>77.5</v>
      </c>
      <c r="H7" s="69"/>
      <c r="I7" s="70"/>
      <c r="J7" s="142">
        <v>77.5</v>
      </c>
      <c r="K7" s="72">
        <v>91</v>
      </c>
      <c r="L7" s="73">
        <v>168.5</v>
      </c>
      <c r="M7" s="71">
        <v>2</v>
      </c>
      <c r="N7" s="72"/>
      <c r="O7" s="73"/>
      <c r="P7" s="71"/>
      <c r="Q7" s="72"/>
      <c r="R7" s="73"/>
      <c r="S7" s="71"/>
      <c r="T7" s="1" t="s">
        <v>73</v>
      </c>
      <c r="U7" s="28" t="s">
        <v>3</v>
      </c>
      <c r="V7" s="28">
        <v>3</v>
      </c>
      <c r="W7" s="14"/>
      <c r="X7" s="14"/>
      <c r="Y7" s="14"/>
      <c r="Z7" s="14"/>
      <c r="AA7" s="14"/>
      <c r="AB7" s="14"/>
      <c r="AC7" s="14"/>
      <c r="AD7" s="15"/>
      <c r="AE7" s="15"/>
      <c r="AF7" s="14"/>
    </row>
    <row r="8" spans="1:32" ht="12.75">
      <c r="A8" s="25">
        <v>4</v>
      </c>
      <c r="B8" s="52" t="s">
        <v>59</v>
      </c>
      <c r="C8" s="128">
        <v>2</v>
      </c>
      <c r="D8" s="59">
        <v>2</v>
      </c>
      <c r="E8" s="59"/>
      <c r="F8" s="129">
        <v>8.5</v>
      </c>
      <c r="G8" s="83">
        <f>C8+D8+E8+F8</f>
        <v>12.5</v>
      </c>
      <c r="H8" s="69"/>
      <c r="I8" s="70"/>
      <c r="J8" s="142">
        <v>12.5</v>
      </c>
      <c r="K8" s="72"/>
      <c r="L8" s="73"/>
      <c r="M8" s="71"/>
      <c r="N8" s="72"/>
      <c r="O8" s="73"/>
      <c r="P8" s="71"/>
      <c r="Q8" s="72"/>
      <c r="R8" s="73"/>
      <c r="S8" s="71"/>
      <c r="T8" s="138" t="s">
        <v>80</v>
      </c>
      <c r="U8" s="28" t="s">
        <v>10</v>
      </c>
      <c r="V8" s="28">
        <v>4</v>
      </c>
      <c r="W8" s="14"/>
      <c r="X8" s="14"/>
      <c r="Y8" s="14"/>
      <c r="Z8" s="14"/>
      <c r="AA8" s="14"/>
      <c r="AB8" s="14"/>
      <c r="AC8" s="14"/>
      <c r="AD8" s="15"/>
      <c r="AE8" s="15"/>
      <c r="AF8" s="14"/>
    </row>
    <row r="9" spans="1:32" ht="12.75" customHeight="1" thickBot="1">
      <c r="A9" s="26">
        <v>5</v>
      </c>
      <c r="B9" s="53" t="s">
        <v>56</v>
      </c>
      <c r="C9" s="130">
        <v>6.5</v>
      </c>
      <c r="D9" s="90">
        <v>0</v>
      </c>
      <c r="E9" s="90">
        <v>16.5</v>
      </c>
      <c r="F9" s="131">
        <v>0.5</v>
      </c>
      <c r="G9" s="74">
        <f>C9+D9+E9+F9</f>
        <v>23.5</v>
      </c>
      <c r="H9" s="92">
        <v>12</v>
      </c>
      <c r="I9" s="93">
        <v>70</v>
      </c>
      <c r="J9" s="146">
        <v>70</v>
      </c>
      <c r="K9" s="94">
        <v>81</v>
      </c>
      <c r="L9" s="95">
        <v>151</v>
      </c>
      <c r="M9" s="96">
        <v>2</v>
      </c>
      <c r="N9" s="94"/>
      <c r="O9" s="95"/>
      <c r="P9" s="96"/>
      <c r="Q9" s="94"/>
      <c r="R9" s="95"/>
      <c r="S9" s="96"/>
      <c r="T9" s="24" t="s">
        <v>96</v>
      </c>
      <c r="U9" s="36" t="s">
        <v>11</v>
      </c>
      <c r="V9" s="28">
        <v>5</v>
      </c>
      <c r="W9" s="14"/>
      <c r="X9" s="14"/>
      <c r="Y9" s="14"/>
      <c r="Z9" s="14"/>
      <c r="AA9" s="14"/>
      <c r="AB9" s="14"/>
      <c r="AC9" s="14"/>
      <c r="AD9" s="15"/>
      <c r="AE9" s="15"/>
      <c r="AF9" s="14"/>
    </row>
    <row r="10" spans="1:32" ht="12.75" customHeight="1">
      <c r="A10" s="27">
        <v>6</v>
      </c>
      <c r="B10" s="151" t="s">
        <v>15</v>
      </c>
      <c r="C10" s="55"/>
      <c r="D10" s="57"/>
      <c r="E10" s="57">
        <v>0</v>
      </c>
      <c r="F10" s="58"/>
      <c r="G10" s="64">
        <f aca="true" t="shared" si="0" ref="G10:G23">C10+D10+E10+F10</f>
        <v>0</v>
      </c>
      <c r="H10" s="64"/>
      <c r="I10" s="65"/>
      <c r="J10" s="141"/>
      <c r="K10" s="67"/>
      <c r="L10" s="68"/>
      <c r="M10" s="66"/>
      <c r="N10" s="67"/>
      <c r="O10" s="68"/>
      <c r="P10" s="66"/>
      <c r="Q10" s="67"/>
      <c r="R10" s="68"/>
      <c r="S10" s="66"/>
      <c r="T10" s="139" t="s">
        <v>80</v>
      </c>
      <c r="U10" s="48"/>
      <c r="V10" s="6"/>
      <c r="W10" s="14"/>
      <c r="X10" s="14"/>
      <c r="Y10" s="14"/>
      <c r="Z10" s="14"/>
      <c r="AA10" s="14"/>
      <c r="AB10" s="14"/>
      <c r="AC10" s="14"/>
      <c r="AD10" s="15"/>
      <c r="AE10" s="15"/>
      <c r="AF10" s="14"/>
    </row>
    <row r="11" spans="1:32" ht="12.75" customHeight="1">
      <c r="A11" s="25">
        <v>7</v>
      </c>
      <c r="B11" s="152" t="s">
        <v>57</v>
      </c>
      <c r="C11" s="54">
        <v>0</v>
      </c>
      <c r="D11" s="59"/>
      <c r="E11" s="59"/>
      <c r="F11" s="60"/>
      <c r="G11" s="83">
        <f t="shared" si="0"/>
        <v>0</v>
      </c>
      <c r="H11" s="69"/>
      <c r="I11" s="70"/>
      <c r="J11" s="142"/>
      <c r="K11" s="72"/>
      <c r="L11" s="73"/>
      <c r="M11" s="71"/>
      <c r="N11" s="72"/>
      <c r="O11" s="73"/>
      <c r="P11" s="71"/>
      <c r="Q11" s="72"/>
      <c r="R11" s="73"/>
      <c r="S11" s="71"/>
      <c r="T11" s="139" t="s">
        <v>80</v>
      </c>
      <c r="U11" s="6"/>
      <c r="V11" s="6"/>
      <c r="W11" s="14"/>
      <c r="X11" s="14"/>
      <c r="Y11" s="14"/>
      <c r="Z11" s="14"/>
      <c r="AA11" s="14"/>
      <c r="AB11" s="14"/>
      <c r="AC11" s="14"/>
      <c r="AD11" s="15"/>
      <c r="AE11" s="15"/>
      <c r="AF11" s="14"/>
    </row>
    <row r="12" spans="1:32" ht="12.75" customHeight="1">
      <c r="A12" s="25">
        <v>8</v>
      </c>
      <c r="B12" s="52" t="s">
        <v>16</v>
      </c>
      <c r="C12" s="54">
        <v>4.5</v>
      </c>
      <c r="D12" s="59">
        <v>11</v>
      </c>
      <c r="E12" s="59">
        <v>32</v>
      </c>
      <c r="F12" s="129">
        <v>8.5</v>
      </c>
      <c r="G12" s="83">
        <f t="shared" si="0"/>
        <v>56</v>
      </c>
      <c r="H12" s="69"/>
      <c r="I12" s="70">
        <v>7</v>
      </c>
      <c r="J12" s="142">
        <v>7</v>
      </c>
      <c r="K12" s="72"/>
      <c r="L12" s="73"/>
      <c r="M12" s="71"/>
      <c r="N12" s="72"/>
      <c r="O12" s="73"/>
      <c r="P12" s="71"/>
      <c r="Q12" s="72"/>
      <c r="R12" s="73"/>
      <c r="S12" s="71"/>
      <c r="T12" s="138" t="s">
        <v>80</v>
      </c>
      <c r="U12" s="6"/>
      <c r="V12" s="6"/>
      <c r="W12" s="14"/>
      <c r="X12" s="14"/>
      <c r="Y12" s="14"/>
      <c r="Z12" s="14"/>
      <c r="AA12" s="14"/>
      <c r="AB12" s="14"/>
      <c r="AC12" s="14"/>
      <c r="AD12" s="15"/>
      <c r="AE12" s="15"/>
      <c r="AF12" s="14"/>
    </row>
    <row r="13" spans="1:32" ht="12.75" customHeight="1">
      <c r="A13" s="25">
        <v>9</v>
      </c>
      <c r="B13" s="52" t="s">
        <v>17</v>
      </c>
      <c r="C13" s="54">
        <v>22</v>
      </c>
      <c r="D13" s="59">
        <v>32</v>
      </c>
      <c r="E13" s="59">
        <v>37.5</v>
      </c>
      <c r="F13" s="60">
        <v>37.5</v>
      </c>
      <c r="G13" s="111">
        <f t="shared" si="0"/>
        <v>129</v>
      </c>
      <c r="H13" s="69"/>
      <c r="I13" s="70"/>
      <c r="J13" s="142">
        <v>129</v>
      </c>
      <c r="K13" s="72">
        <v>129</v>
      </c>
      <c r="L13" s="73">
        <v>258</v>
      </c>
      <c r="M13" s="71">
        <v>4</v>
      </c>
      <c r="N13" s="72"/>
      <c r="O13" s="73"/>
      <c r="P13" s="71"/>
      <c r="Q13" s="72"/>
      <c r="R13" s="73"/>
      <c r="S13" s="71"/>
      <c r="T13" s="24" t="s">
        <v>78</v>
      </c>
      <c r="U13" s="6"/>
      <c r="V13" s="6"/>
      <c r="W13" s="14"/>
      <c r="X13" s="14"/>
      <c r="Y13" s="14"/>
      <c r="Z13" s="14"/>
      <c r="AA13" s="14"/>
      <c r="AB13" s="14"/>
      <c r="AC13" s="14"/>
      <c r="AD13" s="15"/>
      <c r="AE13" s="15"/>
      <c r="AF13" s="14"/>
    </row>
    <row r="14" spans="1:32" ht="12.75" customHeight="1" thickBot="1">
      <c r="A14" s="26">
        <v>10</v>
      </c>
      <c r="B14" s="53" t="s">
        <v>60</v>
      </c>
      <c r="C14" s="130">
        <v>13.5</v>
      </c>
      <c r="D14" s="90">
        <v>13</v>
      </c>
      <c r="E14" s="90">
        <v>29</v>
      </c>
      <c r="F14" s="91">
        <v>14.5</v>
      </c>
      <c r="G14" s="134">
        <f t="shared" si="0"/>
        <v>70</v>
      </c>
      <c r="H14" s="92"/>
      <c r="I14" s="93"/>
      <c r="J14" s="146">
        <v>70</v>
      </c>
      <c r="K14" s="94">
        <v>33</v>
      </c>
      <c r="L14" s="95"/>
      <c r="M14" s="96">
        <v>1</v>
      </c>
      <c r="N14" s="94">
        <v>92</v>
      </c>
      <c r="O14" s="95">
        <v>162</v>
      </c>
      <c r="P14" s="96">
        <v>2</v>
      </c>
      <c r="Q14" s="94"/>
      <c r="R14" s="95"/>
      <c r="S14" s="96"/>
      <c r="T14" s="24" t="s">
        <v>73</v>
      </c>
      <c r="U14" s="6"/>
      <c r="V14" s="6"/>
      <c r="W14" s="14"/>
      <c r="X14" s="14"/>
      <c r="Y14" s="14"/>
      <c r="Z14" s="14"/>
      <c r="AA14" s="14"/>
      <c r="AB14" s="14"/>
      <c r="AC14" s="14"/>
      <c r="AD14" s="15"/>
      <c r="AE14" s="15"/>
      <c r="AF14" s="14"/>
    </row>
    <row r="15" spans="1:32" ht="12.75" customHeight="1">
      <c r="A15" s="27">
        <v>11</v>
      </c>
      <c r="B15" s="151" t="s">
        <v>8</v>
      </c>
      <c r="C15" s="55"/>
      <c r="D15" s="57"/>
      <c r="E15" s="57"/>
      <c r="F15" s="58"/>
      <c r="G15" s="64">
        <f t="shared" si="0"/>
        <v>0</v>
      </c>
      <c r="H15" s="64"/>
      <c r="I15" s="65"/>
      <c r="J15" s="141"/>
      <c r="K15" s="67"/>
      <c r="L15" s="68"/>
      <c r="M15" s="66"/>
      <c r="N15" s="67"/>
      <c r="O15" s="68"/>
      <c r="P15" s="66"/>
      <c r="Q15" s="67"/>
      <c r="R15" s="68"/>
      <c r="S15" s="66"/>
      <c r="T15" s="138" t="s">
        <v>80</v>
      </c>
      <c r="U15" s="48"/>
      <c r="V15" s="6"/>
      <c r="W15" s="14"/>
      <c r="X15" s="14"/>
      <c r="Y15" s="14"/>
      <c r="Z15" s="14"/>
      <c r="AA15" s="14"/>
      <c r="AB15" s="14"/>
      <c r="AC15" s="14"/>
      <c r="AD15" s="15"/>
      <c r="AE15" s="15"/>
      <c r="AF15" s="14"/>
    </row>
    <row r="16" spans="1:32" ht="12.75" customHeight="1">
      <c r="A16" s="25">
        <v>12</v>
      </c>
      <c r="B16" s="52" t="s">
        <v>18</v>
      </c>
      <c r="C16" s="54">
        <v>7.5</v>
      </c>
      <c r="D16" s="59">
        <v>16</v>
      </c>
      <c r="E16" s="59">
        <v>31.5</v>
      </c>
      <c r="F16" s="60">
        <v>17.5</v>
      </c>
      <c r="G16" s="111">
        <f t="shared" si="0"/>
        <v>72.5</v>
      </c>
      <c r="H16" s="69"/>
      <c r="I16" s="70"/>
      <c r="J16" s="142">
        <v>72.5</v>
      </c>
      <c r="K16" s="72">
        <v>29</v>
      </c>
      <c r="L16" s="73"/>
      <c r="M16" s="71">
        <v>1</v>
      </c>
      <c r="N16" s="72">
        <v>58</v>
      </c>
      <c r="O16" s="73"/>
      <c r="P16" s="71">
        <v>1</v>
      </c>
      <c r="Q16" s="72">
        <v>77.5</v>
      </c>
      <c r="R16" s="73">
        <v>150</v>
      </c>
      <c r="S16" s="71">
        <v>2</v>
      </c>
      <c r="T16" s="24" t="s">
        <v>73</v>
      </c>
      <c r="U16" s="43"/>
      <c r="V16" s="6"/>
      <c r="W16" s="14"/>
      <c r="X16" s="14"/>
      <c r="Y16" s="14"/>
      <c r="Z16" s="14"/>
      <c r="AA16" s="14"/>
      <c r="AB16" s="14"/>
      <c r="AC16" s="14"/>
      <c r="AD16" s="15"/>
      <c r="AE16" s="15"/>
      <c r="AF16" s="14"/>
    </row>
    <row r="17" spans="1:32" ht="12.75" customHeight="1">
      <c r="A17" s="25">
        <v>13</v>
      </c>
      <c r="B17" s="152" t="s">
        <v>19</v>
      </c>
      <c r="C17" s="54"/>
      <c r="D17" s="59">
        <v>0</v>
      </c>
      <c r="E17" s="59"/>
      <c r="F17" s="60"/>
      <c r="G17" s="83">
        <f t="shared" si="0"/>
        <v>0</v>
      </c>
      <c r="H17" s="69"/>
      <c r="I17" s="70"/>
      <c r="J17" s="142"/>
      <c r="K17" s="72"/>
      <c r="L17" s="73"/>
      <c r="M17" s="71"/>
      <c r="N17" s="72"/>
      <c r="O17" s="73"/>
      <c r="P17" s="71"/>
      <c r="Q17" s="72"/>
      <c r="R17" s="73"/>
      <c r="S17" s="71"/>
      <c r="T17" s="138" t="s">
        <v>80</v>
      </c>
      <c r="U17" s="2"/>
      <c r="V17" s="6"/>
      <c r="W17" s="14"/>
      <c r="X17" s="14"/>
      <c r="Y17" s="14"/>
      <c r="Z17" s="14"/>
      <c r="AA17" s="14"/>
      <c r="AB17" s="14"/>
      <c r="AC17" s="14"/>
      <c r="AD17" s="15"/>
      <c r="AE17" s="15"/>
      <c r="AF17" s="14"/>
    </row>
    <row r="18" spans="1:32" ht="12.75" customHeight="1">
      <c r="A18" s="25">
        <v>14</v>
      </c>
      <c r="B18" s="52" t="s">
        <v>20</v>
      </c>
      <c r="C18" s="54">
        <v>15</v>
      </c>
      <c r="D18" s="59">
        <v>13.5</v>
      </c>
      <c r="E18" s="59">
        <v>0</v>
      </c>
      <c r="F18" s="60">
        <v>17.5</v>
      </c>
      <c r="G18" s="83">
        <f t="shared" si="0"/>
        <v>46</v>
      </c>
      <c r="H18" s="69"/>
      <c r="I18" s="70"/>
      <c r="J18" s="142">
        <v>75</v>
      </c>
      <c r="K18" s="72">
        <v>10</v>
      </c>
      <c r="L18" s="73"/>
      <c r="M18" s="71">
        <v>1</v>
      </c>
      <c r="N18" s="72">
        <v>77</v>
      </c>
      <c r="O18" s="73">
        <v>152</v>
      </c>
      <c r="P18" s="71">
        <v>2</v>
      </c>
      <c r="Q18" s="72"/>
      <c r="R18" s="73"/>
      <c r="S18" s="71"/>
      <c r="T18" s="24" t="s">
        <v>95</v>
      </c>
      <c r="U18" s="6"/>
      <c r="V18" s="6"/>
      <c r="W18" s="14"/>
      <c r="X18" s="14"/>
      <c r="Y18" s="14"/>
      <c r="Z18" s="14"/>
      <c r="AA18" s="14"/>
      <c r="AB18" s="14"/>
      <c r="AC18" s="14"/>
      <c r="AD18" s="15"/>
      <c r="AE18" s="15"/>
      <c r="AF18" s="14"/>
    </row>
    <row r="19" spans="1:32" ht="12.75" customHeight="1" thickBot="1">
      <c r="A19" s="26">
        <v>15</v>
      </c>
      <c r="B19" s="150" t="s">
        <v>61</v>
      </c>
      <c r="C19" s="89"/>
      <c r="D19" s="90">
        <v>9</v>
      </c>
      <c r="E19" s="90"/>
      <c r="F19" s="91"/>
      <c r="G19" s="74">
        <f t="shared" si="0"/>
        <v>9</v>
      </c>
      <c r="H19" s="92"/>
      <c r="I19" s="93"/>
      <c r="J19" s="146"/>
      <c r="K19" s="94"/>
      <c r="L19" s="95"/>
      <c r="M19" s="96"/>
      <c r="N19" s="94"/>
      <c r="O19" s="95"/>
      <c r="P19" s="96"/>
      <c r="Q19" s="94"/>
      <c r="R19" s="95"/>
      <c r="S19" s="96"/>
      <c r="T19" s="138" t="s">
        <v>80</v>
      </c>
      <c r="U19" s="6"/>
      <c r="V19" s="6"/>
      <c r="W19" s="14"/>
      <c r="X19" s="14"/>
      <c r="Y19" s="14"/>
      <c r="Z19" s="14"/>
      <c r="AA19" s="14"/>
      <c r="AB19" s="14"/>
      <c r="AC19" s="14"/>
      <c r="AD19" s="15"/>
      <c r="AE19" s="15"/>
      <c r="AF19" s="14"/>
    </row>
    <row r="20" spans="1:32" ht="12.75" customHeight="1">
      <c r="A20" s="27">
        <v>16</v>
      </c>
      <c r="B20" s="151" t="s">
        <v>64</v>
      </c>
      <c r="C20" s="55"/>
      <c r="D20" s="57">
        <v>0</v>
      </c>
      <c r="E20" s="57"/>
      <c r="F20" s="58"/>
      <c r="G20" s="64">
        <f t="shared" si="0"/>
        <v>0</v>
      </c>
      <c r="H20" s="64"/>
      <c r="I20" s="65"/>
      <c r="J20" s="141"/>
      <c r="K20" s="67"/>
      <c r="L20" s="68"/>
      <c r="M20" s="66"/>
      <c r="N20" s="67"/>
      <c r="O20" s="68"/>
      <c r="P20" s="66"/>
      <c r="Q20" s="67"/>
      <c r="R20" s="68"/>
      <c r="S20" s="66"/>
      <c r="T20" s="138" t="s">
        <v>80</v>
      </c>
      <c r="U20" s="6"/>
      <c r="V20" s="6"/>
      <c r="W20" s="14"/>
      <c r="X20" s="14"/>
      <c r="Y20" s="14"/>
      <c r="Z20" s="14"/>
      <c r="AA20" s="14"/>
      <c r="AB20" s="14"/>
      <c r="AC20" s="14"/>
      <c r="AD20" s="15"/>
      <c r="AE20" s="15"/>
      <c r="AF20" s="14"/>
    </row>
    <row r="21" spans="1:32" ht="12.75" customHeight="1">
      <c r="A21" s="25">
        <v>17</v>
      </c>
      <c r="B21" s="52" t="s">
        <v>62</v>
      </c>
      <c r="C21" s="54">
        <v>29</v>
      </c>
      <c r="D21" s="59">
        <v>19.5</v>
      </c>
      <c r="E21" s="59">
        <v>31</v>
      </c>
      <c r="F21" s="60">
        <v>0</v>
      </c>
      <c r="G21" s="111">
        <f t="shared" si="0"/>
        <v>79.5</v>
      </c>
      <c r="H21" s="69"/>
      <c r="I21" s="70"/>
      <c r="J21" s="142">
        <v>79.5</v>
      </c>
      <c r="K21" s="72"/>
      <c r="L21" s="73"/>
      <c r="M21" s="71">
        <v>2</v>
      </c>
      <c r="N21" s="72"/>
      <c r="O21" s="73"/>
      <c r="P21" s="71"/>
      <c r="Q21" s="72"/>
      <c r="R21" s="73"/>
      <c r="S21" s="71"/>
      <c r="T21" s="117" t="s">
        <v>69</v>
      </c>
      <c r="U21" s="6"/>
      <c r="V21" s="6"/>
      <c r="W21" s="14"/>
      <c r="X21" s="14"/>
      <c r="Y21" s="14"/>
      <c r="Z21" s="14"/>
      <c r="AA21" s="14"/>
      <c r="AB21" s="14"/>
      <c r="AC21" s="14"/>
      <c r="AD21" s="15"/>
      <c r="AE21" s="15"/>
      <c r="AF21" s="14"/>
    </row>
    <row r="22" spans="1:32" ht="12.75" customHeight="1">
      <c r="A22" s="25">
        <v>18</v>
      </c>
      <c r="B22" s="152" t="s">
        <v>21</v>
      </c>
      <c r="C22" s="54"/>
      <c r="D22" s="59"/>
      <c r="E22" s="59"/>
      <c r="F22" s="60"/>
      <c r="G22" s="83">
        <f t="shared" si="0"/>
        <v>0</v>
      </c>
      <c r="H22" s="69"/>
      <c r="I22" s="70"/>
      <c r="J22" s="142"/>
      <c r="K22" s="72"/>
      <c r="L22" s="73"/>
      <c r="M22" s="71"/>
      <c r="N22" s="72"/>
      <c r="O22" s="73"/>
      <c r="P22" s="71"/>
      <c r="Q22" s="72"/>
      <c r="R22" s="73"/>
      <c r="S22" s="71"/>
      <c r="T22" s="138" t="s">
        <v>80</v>
      </c>
      <c r="U22" s="6"/>
      <c r="V22" s="6"/>
      <c r="W22" s="14"/>
      <c r="X22" s="14"/>
      <c r="Y22" s="14"/>
      <c r="Z22" s="14"/>
      <c r="AA22" s="14"/>
      <c r="AB22" s="14"/>
      <c r="AC22" s="14"/>
      <c r="AD22" s="15"/>
      <c r="AE22" s="15"/>
      <c r="AF22" s="14"/>
    </row>
    <row r="23" spans="1:32" ht="12.75" customHeight="1">
      <c r="A23" s="25">
        <v>19</v>
      </c>
      <c r="B23" s="52" t="s">
        <v>22</v>
      </c>
      <c r="C23" s="54">
        <v>24</v>
      </c>
      <c r="D23" s="59">
        <v>24</v>
      </c>
      <c r="E23" s="59">
        <v>36</v>
      </c>
      <c r="F23" s="60">
        <v>14.5</v>
      </c>
      <c r="G23" s="111">
        <f t="shared" si="0"/>
        <v>98.5</v>
      </c>
      <c r="H23" s="69"/>
      <c r="I23" s="70"/>
      <c r="J23" s="142">
        <v>98.5</v>
      </c>
      <c r="K23" s="72">
        <v>24</v>
      </c>
      <c r="L23" s="73"/>
      <c r="M23" s="71">
        <v>1</v>
      </c>
      <c r="N23" s="72">
        <v>57</v>
      </c>
      <c r="O23" s="73"/>
      <c r="P23" s="71">
        <v>1</v>
      </c>
      <c r="Q23" s="72">
        <v>69</v>
      </c>
      <c r="R23" s="73">
        <v>168.5</v>
      </c>
      <c r="S23" s="71">
        <v>2</v>
      </c>
      <c r="T23" s="24" t="s">
        <v>73</v>
      </c>
      <c r="U23" s="6"/>
      <c r="V23" s="6"/>
      <c r="W23" s="14"/>
      <c r="X23" s="14"/>
      <c r="Y23" s="14"/>
      <c r="Z23" s="14"/>
      <c r="AA23" s="14"/>
      <c r="AB23" s="14"/>
      <c r="AC23" s="14"/>
      <c r="AD23" s="15"/>
      <c r="AE23" s="15"/>
      <c r="AF23" s="14"/>
    </row>
    <row r="24" spans="1:32" ht="12.75" customHeight="1" thickBot="1">
      <c r="A24" s="26">
        <v>20</v>
      </c>
      <c r="B24" s="53" t="s">
        <v>97</v>
      </c>
      <c r="C24" s="89"/>
      <c r="D24" s="90"/>
      <c r="E24" s="90"/>
      <c r="F24" s="91"/>
      <c r="G24" s="74"/>
      <c r="H24" s="92"/>
      <c r="I24" s="93"/>
      <c r="J24" s="146">
        <v>77</v>
      </c>
      <c r="K24" s="94">
        <v>74</v>
      </c>
      <c r="L24" s="95">
        <v>151</v>
      </c>
      <c r="M24" s="96">
        <v>2</v>
      </c>
      <c r="N24" s="94"/>
      <c r="O24" s="95"/>
      <c r="P24" s="96"/>
      <c r="Q24" s="94"/>
      <c r="R24" s="95"/>
      <c r="S24" s="96"/>
      <c r="T24" s="24" t="s">
        <v>98</v>
      </c>
      <c r="U24" s="6"/>
      <c r="V24" s="6"/>
      <c r="W24" s="14"/>
      <c r="X24" s="14"/>
      <c r="Y24" s="14"/>
      <c r="Z24" s="14"/>
      <c r="AA24" s="14"/>
      <c r="AB24" s="14"/>
      <c r="AC24" s="14"/>
      <c r="AD24" s="15"/>
      <c r="AE24" s="15"/>
      <c r="AF24" s="14"/>
    </row>
    <row r="25" spans="1:23" ht="12.75" customHeight="1">
      <c r="A25" s="29"/>
      <c r="B25" s="29"/>
      <c r="C25" s="29"/>
      <c r="D25" s="30"/>
      <c r="E25" s="30"/>
      <c r="F25" s="30"/>
      <c r="G25" s="30"/>
      <c r="H25" s="30"/>
      <c r="I25" s="30"/>
      <c r="J25" s="114"/>
      <c r="K25" s="56"/>
      <c r="L25" s="56"/>
      <c r="M25" s="31"/>
      <c r="N25" s="30"/>
      <c r="O25" s="30"/>
      <c r="P25" s="31"/>
      <c r="Q25" s="30"/>
      <c r="R25" s="30"/>
      <c r="S25" s="31"/>
      <c r="T25" s="23"/>
      <c r="U25" s="23"/>
      <c r="V25" s="23"/>
      <c r="W25" s="23"/>
    </row>
    <row r="26" spans="1:23" ht="12.75" customHeight="1" thickBot="1">
      <c r="A26" s="29"/>
      <c r="B26" s="29"/>
      <c r="C26" s="29"/>
      <c r="D26" s="30"/>
      <c r="E26" s="30"/>
      <c r="F26" s="30"/>
      <c r="G26" s="30"/>
      <c r="H26" s="30"/>
      <c r="I26" s="30"/>
      <c r="J26" s="114"/>
      <c r="K26" s="30"/>
      <c r="L26" s="30"/>
      <c r="M26" s="31"/>
      <c r="N26" s="30"/>
      <c r="O26" s="30"/>
      <c r="P26" s="31"/>
      <c r="Q26" s="30"/>
      <c r="R26" s="30"/>
      <c r="S26" s="31"/>
      <c r="T26" s="23"/>
      <c r="U26" s="23"/>
      <c r="V26" s="23"/>
      <c r="W26" s="23"/>
    </row>
    <row r="27" spans="1:23" ht="15" customHeight="1">
      <c r="A27" s="29"/>
      <c r="B27" s="163" t="s">
        <v>68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5"/>
      <c r="R27" s="30"/>
      <c r="S27" s="31"/>
      <c r="T27" s="23"/>
      <c r="U27" s="23"/>
      <c r="V27" s="23"/>
      <c r="W27" s="23"/>
    </row>
    <row r="28" spans="1:22" ht="25.5" customHeight="1" thickBot="1">
      <c r="A28" s="29"/>
      <c r="B28" s="166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8"/>
      <c r="R28" s="30"/>
      <c r="S28" s="31"/>
      <c r="T28" s="23"/>
      <c r="U28" s="23"/>
      <c r="V28" s="23"/>
    </row>
    <row r="29" spans="1:22" ht="18.75">
      <c r="A29" s="29"/>
      <c r="B29" s="169" t="s">
        <v>70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30"/>
      <c r="S29" s="31"/>
      <c r="T29" s="23"/>
      <c r="U29" s="23"/>
      <c r="V29" s="23"/>
    </row>
    <row r="30" spans="20:24" ht="12.75" customHeight="1">
      <c r="T30" s="23"/>
      <c r="U30" s="23"/>
      <c r="V30" s="23"/>
      <c r="W30" s="23"/>
      <c r="X30" s="23"/>
    </row>
    <row r="31" spans="2:17" ht="12.75">
      <c r="B31" s="24"/>
      <c r="C31" s="24"/>
      <c r="D31" s="24"/>
      <c r="E31" s="24"/>
      <c r="F31" s="24"/>
      <c r="G31" s="24"/>
      <c r="H31" s="24"/>
      <c r="I31" s="24"/>
      <c r="J31" s="133"/>
      <c r="K31" s="24"/>
      <c r="L31" s="24"/>
      <c r="M31" s="24"/>
      <c r="N31" s="24"/>
      <c r="O31" s="24"/>
      <c r="P31" s="24"/>
      <c r="Q31" s="24"/>
    </row>
    <row r="32" spans="2:17" ht="12.75">
      <c r="B32" s="24"/>
      <c r="C32" s="24"/>
      <c r="D32" s="24"/>
      <c r="E32" s="24"/>
      <c r="F32" s="24"/>
      <c r="G32" s="24"/>
      <c r="H32" s="24"/>
      <c r="I32" s="24"/>
      <c r="J32" s="133"/>
      <c r="K32" s="24"/>
      <c r="L32" s="24"/>
      <c r="M32" s="24"/>
      <c r="N32" s="24"/>
      <c r="O32" s="24"/>
      <c r="P32" s="24"/>
      <c r="Q32" s="24"/>
    </row>
    <row r="33" spans="2:17" ht="12.75">
      <c r="B33" s="24"/>
      <c r="C33" s="24"/>
      <c r="D33" s="24"/>
      <c r="E33" s="24"/>
      <c r="F33" s="24"/>
      <c r="G33" s="24"/>
      <c r="H33" s="24"/>
      <c r="I33" s="24"/>
      <c r="J33" s="133"/>
      <c r="K33" s="24"/>
      <c r="L33" s="24"/>
      <c r="M33" s="24"/>
      <c r="N33" s="24"/>
      <c r="O33" s="24"/>
      <c r="P33" s="24"/>
      <c r="Q33" s="24"/>
    </row>
    <row r="34" spans="2:17" ht="12.75">
      <c r="B34" s="24"/>
      <c r="C34" s="24"/>
      <c r="D34" s="24"/>
      <c r="E34" s="24"/>
      <c r="F34" s="24"/>
      <c r="G34" s="24"/>
      <c r="H34" s="24"/>
      <c r="I34" s="24"/>
      <c r="J34" s="133"/>
      <c r="K34" s="24"/>
      <c r="L34" s="24"/>
      <c r="M34" s="24"/>
      <c r="N34" s="24"/>
      <c r="O34" s="24"/>
      <c r="P34" s="24"/>
      <c r="Q34" s="24"/>
    </row>
    <row r="35" spans="2:17" ht="12.75">
      <c r="B35" s="24"/>
      <c r="C35" s="24"/>
      <c r="D35" s="24"/>
      <c r="E35" s="24"/>
      <c r="F35" s="24"/>
      <c r="G35" s="24"/>
      <c r="H35" s="24"/>
      <c r="I35" s="24"/>
      <c r="J35" s="133"/>
      <c r="K35" s="24"/>
      <c r="L35" s="24"/>
      <c r="M35" s="24"/>
      <c r="N35" s="24"/>
      <c r="O35" s="24"/>
      <c r="P35" s="24"/>
      <c r="Q35" s="24"/>
    </row>
    <row r="36" spans="2:17" ht="12.75">
      <c r="B36" s="24"/>
      <c r="C36" s="24"/>
      <c r="D36" s="24"/>
      <c r="E36" s="24"/>
      <c r="F36" s="24"/>
      <c r="G36" s="24"/>
      <c r="H36" s="24"/>
      <c r="I36" s="24"/>
      <c r="J36" s="133"/>
      <c r="K36" s="24"/>
      <c r="L36" s="24"/>
      <c r="M36" s="24"/>
      <c r="N36" s="24"/>
      <c r="O36" s="24"/>
      <c r="P36" s="24"/>
      <c r="Q36" s="24"/>
    </row>
    <row r="37" spans="2:17" ht="12.75">
      <c r="B37" s="24"/>
      <c r="C37" s="24"/>
      <c r="D37" s="24"/>
      <c r="E37" s="24"/>
      <c r="F37" s="24"/>
      <c r="G37" s="24"/>
      <c r="H37" s="24"/>
      <c r="I37" s="24"/>
      <c r="J37" s="133"/>
      <c r="K37" s="24"/>
      <c r="L37" s="24"/>
      <c r="M37" s="24"/>
      <c r="N37" s="24"/>
      <c r="O37" s="24"/>
      <c r="P37" s="24"/>
      <c r="Q37" s="24"/>
    </row>
    <row r="38" spans="2:17" ht="12.75">
      <c r="B38" s="24"/>
      <c r="C38" s="24"/>
      <c r="D38" s="24"/>
      <c r="E38" s="24"/>
      <c r="F38" s="24"/>
      <c r="G38" s="24"/>
      <c r="H38" s="24"/>
      <c r="I38" s="24"/>
      <c r="J38" s="133"/>
      <c r="K38" s="24"/>
      <c r="L38" s="24"/>
      <c r="M38" s="24"/>
      <c r="N38" s="24"/>
      <c r="O38" s="24"/>
      <c r="P38" s="24"/>
      <c r="Q38" s="24"/>
    </row>
    <row r="39" spans="2:17" ht="12.75">
      <c r="B39" s="24"/>
      <c r="C39" s="24"/>
      <c r="D39" s="24"/>
      <c r="E39" s="24"/>
      <c r="F39" s="24"/>
      <c r="G39" s="24"/>
      <c r="H39" s="24"/>
      <c r="I39" s="24"/>
      <c r="J39" s="133"/>
      <c r="K39" s="24"/>
      <c r="L39" s="24"/>
      <c r="M39" s="24"/>
      <c r="N39" s="24"/>
      <c r="O39" s="24"/>
      <c r="P39" s="24"/>
      <c r="Q39" s="24"/>
    </row>
    <row r="40" spans="2:17" ht="12.75">
      <c r="B40" s="24"/>
      <c r="C40" s="24"/>
      <c r="D40" s="24"/>
      <c r="E40" s="24"/>
      <c r="F40" s="24"/>
      <c r="G40" s="24"/>
      <c r="H40" s="24"/>
      <c r="I40" s="24"/>
      <c r="J40" s="133"/>
      <c r="K40" s="24"/>
      <c r="L40" s="24"/>
      <c r="M40" s="24"/>
      <c r="N40" s="24"/>
      <c r="O40" s="24"/>
      <c r="P40" s="24"/>
      <c r="Q40" s="24"/>
    </row>
    <row r="41" spans="2:17" ht="12.75">
      <c r="B41" s="24"/>
      <c r="C41" s="24"/>
      <c r="D41" s="24"/>
      <c r="E41" s="24"/>
      <c r="F41" s="24"/>
      <c r="G41" s="24"/>
      <c r="H41" s="24"/>
      <c r="I41" s="24"/>
      <c r="J41" s="133"/>
      <c r="K41" s="24"/>
      <c r="L41" s="24"/>
      <c r="M41" s="24"/>
      <c r="N41" s="24"/>
      <c r="O41" s="24"/>
      <c r="P41" s="24"/>
      <c r="Q41" s="24"/>
    </row>
    <row r="42" spans="2:17" ht="12.75">
      <c r="B42" s="24"/>
      <c r="C42" s="24"/>
      <c r="D42" s="24"/>
      <c r="E42" s="24"/>
      <c r="F42" s="24"/>
      <c r="G42" s="24"/>
      <c r="H42" s="24"/>
      <c r="I42" s="24"/>
      <c r="J42" s="133"/>
      <c r="K42" s="24"/>
      <c r="L42" s="24"/>
      <c r="M42" s="24"/>
      <c r="N42" s="24"/>
      <c r="O42" s="24"/>
      <c r="P42" s="24"/>
      <c r="Q42" s="24"/>
    </row>
    <row r="43" spans="2:17" ht="12.75">
      <c r="B43" s="24"/>
      <c r="C43" s="24"/>
      <c r="D43" s="24"/>
      <c r="E43" s="24"/>
      <c r="F43" s="24"/>
      <c r="G43" s="24"/>
      <c r="H43" s="24"/>
      <c r="I43" s="24"/>
      <c r="J43" s="133"/>
      <c r="K43" s="24"/>
      <c r="L43" s="24"/>
      <c r="M43" s="24"/>
      <c r="N43" s="24"/>
      <c r="O43" s="24"/>
      <c r="P43" s="24"/>
      <c r="Q43" s="24"/>
    </row>
    <row r="44" spans="2:17" ht="12.75">
      <c r="B44" s="24"/>
      <c r="C44" s="24"/>
      <c r="D44" s="24"/>
      <c r="E44" s="24"/>
      <c r="F44" s="24"/>
      <c r="G44" s="24"/>
      <c r="H44" s="24"/>
      <c r="I44" s="24"/>
      <c r="J44" s="133"/>
      <c r="K44" s="24"/>
      <c r="L44" s="24"/>
      <c r="M44" s="24"/>
      <c r="N44" s="24"/>
      <c r="O44" s="24"/>
      <c r="P44" s="24"/>
      <c r="Q44" s="24"/>
    </row>
    <row r="45" spans="2:17" ht="12.75">
      <c r="B45" s="24"/>
      <c r="C45" s="24"/>
      <c r="D45" s="24"/>
      <c r="E45" s="24"/>
      <c r="F45" s="24"/>
      <c r="G45" s="24"/>
      <c r="H45" s="24"/>
      <c r="I45" s="24"/>
      <c r="J45" s="133"/>
      <c r="K45" s="24"/>
      <c r="L45" s="24"/>
      <c r="M45" s="24"/>
      <c r="N45" s="24"/>
      <c r="O45" s="24"/>
      <c r="P45" s="24"/>
      <c r="Q45" s="24"/>
    </row>
    <row r="46" spans="2:17" ht="12.75">
      <c r="B46" s="24"/>
      <c r="C46" s="24"/>
      <c r="D46" s="24"/>
      <c r="E46" s="24"/>
      <c r="F46" s="24"/>
      <c r="G46" s="24"/>
      <c r="H46" s="24"/>
      <c r="I46" s="24"/>
      <c r="J46" s="133"/>
      <c r="K46" s="24"/>
      <c r="L46" s="24"/>
      <c r="M46" s="24"/>
      <c r="N46" s="24"/>
      <c r="O46" s="24"/>
      <c r="P46" s="24"/>
      <c r="Q46" s="24"/>
    </row>
    <row r="47" spans="2:17" ht="12.75">
      <c r="B47" s="24"/>
      <c r="C47" s="24"/>
      <c r="D47" s="24"/>
      <c r="E47" s="24"/>
      <c r="F47" s="24"/>
      <c r="G47" s="24"/>
      <c r="H47" s="24"/>
      <c r="I47" s="24"/>
      <c r="J47" s="133"/>
      <c r="K47" s="24"/>
      <c r="L47" s="24"/>
      <c r="M47" s="24"/>
      <c r="N47" s="24"/>
      <c r="O47" s="24"/>
      <c r="P47" s="24"/>
      <c r="Q47" s="24"/>
    </row>
    <row r="48" spans="2:17" ht="12.75">
      <c r="B48" s="24"/>
      <c r="C48" s="24"/>
      <c r="D48" s="24"/>
      <c r="E48" s="24"/>
      <c r="F48" s="24"/>
      <c r="G48" s="24"/>
      <c r="H48" s="24"/>
      <c r="I48" s="24"/>
      <c r="J48" s="133"/>
      <c r="K48" s="24"/>
      <c r="L48" s="24"/>
      <c r="M48" s="24"/>
      <c r="N48" s="24"/>
      <c r="O48" s="24"/>
      <c r="P48" s="24"/>
      <c r="Q48" s="24"/>
    </row>
    <row r="49" spans="2:17" ht="12.75">
      <c r="B49" s="24"/>
      <c r="C49" s="24"/>
      <c r="D49" s="24"/>
      <c r="E49" s="24"/>
      <c r="F49" s="24"/>
      <c r="G49" s="24"/>
      <c r="H49" s="24"/>
      <c r="I49" s="24"/>
      <c r="J49" s="133"/>
      <c r="K49" s="24"/>
      <c r="L49" s="24"/>
      <c r="M49" s="24"/>
      <c r="N49" s="24"/>
      <c r="O49" s="24"/>
      <c r="P49" s="24"/>
      <c r="Q49" s="24"/>
    </row>
    <row r="50" spans="2:17" ht="12.75">
      <c r="B50" s="24"/>
      <c r="C50" s="24"/>
      <c r="D50" s="24"/>
      <c r="E50" s="24"/>
      <c r="F50" s="24"/>
      <c r="G50" s="24"/>
      <c r="H50" s="24"/>
      <c r="I50" s="24"/>
      <c r="J50" s="133"/>
      <c r="K50" s="24"/>
      <c r="L50" s="24"/>
      <c r="M50" s="24"/>
      <c r="N50" s="24"/>
      <c r="O50" s="24"/>
      <c r="P50" s="24"/>
      <c r="Q50" s="24"/>
    </row>
  </sheetData>
  <sheetProtection/>
  <mergeCells count="6">
    <mergeCell ref="A3:B3"/>
    <mergeCell ref="A1:S1"/>
    <mergeCell ref="K2:S2"/>
    <mergeCell ref="A2:J2"/>
    <mergeCell ref="B27:Q28"/>
    <mergeCell ref="B29:Q29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7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zoomScale="90" zoomScaleNormal="90" zoomScalePageLayoutView="0" workbookViewId="0" topLeftCell="A1">
      <selection activeCell="R26" sqref="R26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20" width="5.75390625" style="1" customWidth="1"/>
    <col min="21" max="21" width="39.875" style="1" customWidth="1"/>
    <col min="22" max="23" width="9.125" style="1" customWidth="1"/>
    <col min="24" max="26" width="5.25390625" style="1" customWidth="1"/>
    <col min="27" max="27" width="4.625" style="1" customWidth="1"/>
    <col min="28" max="28" width="5.25390625" style="1" customWidth="1"/>
    <col min="29" max="29" width="9.125" style="1" customWidth="1"/>
    <col min="30" max="30" width="5.25390625" style="1" customWidth="1"/>
    <col min="31" max="32" width="9.125" style="1" customWidth="1"/>
    <col min="33" max="33" width="5.625" style="1" customWidth="1"/>
    <col min="34" max="16384" width="9.125" style="1" customWidth="1"/>
  </cols>
  <sheetData>
    <row r="1" spans="1:33" ht="19.5" thickBot="1">
      <c r="A1" s="158" t="s">
        <v>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60"/>
      <c r="U1" s="107"/>
      <c r="V1" s="2"/>
      <c r="W1" s="3"/>
      <c r="X1" s="4"/>
      <c r="Y1" s="4"/>
      <c r="Z1" s="4"/>
      <c r="AA1" s="4"/>
      <c r="AB1" s="5"/>
      <c r="AC1" s="6"/>
      <c r="AD1" s="6"/>
      <c r="AE1" s="6"/>
      <c r="AF1" s="6"/>
      <c r="AG1" s="6"/>
    </row>
    <row r="2" spans="1:33" ht="19.5" thickBot="1">
      <c r="A2" s="158" t="s">
        <v>12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58" t="s">
        <v>0</v>
      </c>
      <c r="M2" s="161"/>
      <c r="N2" s="161"/>
      <c r="O2" s="161"/>
      <c r="P2" s="161"/>
      <c r="Q2" s="161"/>
      <c r="R2" s="161"/>
      <c r="S2" s="161"/>
      <c r="T2" s="162"/>
      <c r="U2" s="4"/>
      <c r="V2" s="2"/>
      <c r="W2" s="3"/>
      <c r="X2" s="5"/>
      <c r="Y2" s="5"/>
      <c r="Z2" s="5"/>
      <c r="AA2" s="5"/>
      <c r="AB2" s="5"/>
      <c r="AC2" s="7"/>
      <c r="AD2" s="7"/>
      <c r="AE2" s="8"/>
      <c r="AF2" s="8"/>
      <c r="AG2" s="7"/>
    </row>
    <row r="3" spans="1:33" ht="12.75">
      <c r="A3" s="156" t="s">
        <v>9</v>
      </c>
      <c r="B3" s="157"/>
      <c r="C3" s="9">
        <v>25</v>
      </c>
      <c r="D3" s="44">
        <v>25</v>
      </c>
      <c r="E3" s="44">
        <v>25</v>
      </c>
      <c r="F3" s="44">
        <v>25</v>
      </c>
      <c r="G3" s="10">
        <v>100</v>
      </c>
      <c r="H3" s="10">
        <v>100</v>
      </c>
      <c r="I3" s="109">
        <v>100</v>
      </c>
      <c r="J3" s="45">
        <v>50</v>
      </c>
      <c r="K3" s="10">
        <v>150</v>
      </c>
      <c r="L3" s="11">
        <v>150</v>
      </c>
      <c r="M3" s="12">
        <v>300</v>
      </c>
      <c r="N3" s="13"/>
      <c r="O3" s="11">
        <v>150</v>
      </c>
      <c r="P3" s="12">
        <v>300</v>
      </c>
      <c r="Q3" s="13"/>
      <c r="R3" s="11">
        <v>150</v>
      </c>
      <c r="S3" s="12">
        <v>300</v>
      </c>
      <c r="T3" s="13"/>
      <c r="U3" s="6"/>
      <c r="V3" s="2"/>
      <c r="W3" s="6"/>
      <c r="X3" s="14"/>
      <c r="Y3" s="14"/>
      <c r="Z3" s="14"/>
      <c r="AA3" s="14"/>
      <c r="AB3" s="14"/>
      <c r="AC3" s="14"/>
      <c r="AD3" s="14"/>
      <c r="AE3" s="15"/>
      <c r="AF3" s="15"/>
      <c r="AG3" s="14"/>
    </row>
    <row r="4" spans="1:33" ht="123" thickBot="1">
      <c r="A4" s="16"/>
      <c r="B4" s="17" t="s">
        <v>65</v>
      </c>
      <c r="C4" s="18" t="s">
        <v>23</v>
      </c>
      <c r="D4" s="42" t="s">
        <v>24</v>
      </c>
      <c r="E4" s="42" t="s">
        <v>26</v>
      </c>
      <c r="F4" s="42" t="s">
        <v>25</v>
      </c>
      <c r="G4" s="20" t="s">
        <v>84</v>
      </c>
      <c r="H4" s="20" t="s">
        <v>85</v>
      </c>
      <c r="I4" s="110" t="s">
        <v>81</v>
      </c>
      <c r="J4" s="32" t="s">
        <v>82</v>
      </c>
      <c r="K4" s="47" t="s">
        <v>4</v>
      </c>
      <c r="L4" s="21" t="s">
        <v>88</v>
      </c>
      <c r="M4" s="22" t="s">
        <v>94</v>
      </c>
      <c r="N4" s="46" t="s">
        <v>5</v>
      </c>
      <c r="O4" s="21" t="s">
        <v>89</v>
      </c>
      <c r="P4" s="22" t="s">
        <v>94</v>
      </c>
      <c r="Q4" s="46" t="s">
        <v>6</v>
      </c>
      <c r="R4" s="21" t="s">
        <v>90</v>
      </c>
      <c r="S4" s="22" t="s">
        <v>94</v>
      </c>
      <c r="T4" s="46" t="s">
        <v>7</v>
      </c>
      <c r="U4" s="106" t="s">
        <v>66</v>
      </c>
      <c r="V4" s="43"/>
      <c r="W4" s="6"/>
      <c r="X4" s="14"/>
      <c r="Y4" s="14"/>
      <c r="Z4" s="14"/>
      <c r="AA4" s="14"/>
      <c r="AB4" s="14"/>
      <c r="AC4" s="14"/>
      <c r="AD4" s="14"/>
      <c r="AE4" s="15"/>
      <c r="AF4" s="15"/>
      <c r="AG4" s="14"/>
    </row>
    <row r="5" spans="1:33" ht="12.75" customHeight="1">
      <c r="A5" s="27">
        <v>1</v>
      </c>
      <c r="B5" s="33" t="s">
        <v>27</v>
      </c>
      <c r="C5" s="55">
        <v>4</v>
      </c>
      <c r="D5" s="57">
        <v>11</v>
      </c>
      <c r="E5" s="57">
        <v>14</v>
      </c>
      <c r="F5" s="58">
        <v>8</v>
      </c>
      <c r="G5" s="65"/>
      <c r="H5" s="65"/>
      <c r="I5" s="121">
        <v>74</v>
      </c>
      <c r="J5" s="64">
        <v>47.5</v>
      </c>
      <c r="K5" s="141">
        <f>I5+J5</f>
        <v>121.5</v>
      </c>
      <c r="L5" s="78">
        <v>40</v>
      </c>
      <c r="M5" s="68"/>
      <c r="N5" s="66">
        <v>1</v>
      </c>
      <c r="O5" s="67">
        <v>70</v>
      </c>
      <c r="P5" s="68">
        <v>191.5</v>
      </c>
      <c r="Q5" s="66">
        <v>3</v>
      </c>
      <c r="R5" s="67"/>
      <c r="S5" s="68"/>
      <c r="T5" s="66"/>
      <c r="U5" s="108" t="s">
        <v>72</v>
      </c>
      <c r="V5" s="28" t="s">
        <v>1</v>
      </c>
      <c r="W5" s="28">
        <v>1</v>
      </c>
      <c r="X5" s="14"/>
      <c r="Y5" s="14"/>
      <c r="Z5" s="14"/>
      <c r="AA5" s="14"/>
      <c r="AB5" s="14"/>
      <c r="AC5" s="14"/>
      <c r="AD5" s="14"/>
      <c r="AE5" s="15"/>
      <c r="AF5" s="15"/>
      <c r="AG5" s="14"/>
    </row>
    <row r="6" spans="1:33" ht="12.75" customHeight="1">
      <c r="A6" s="49">
        <v>2</v>
      </c>
      <c r="B6" s="50" t="s">
        <v>14</v>
      </c>
      <c r="C6" s="54">
        <v>6.5</v>
      </c>
      <c r="D6" s="59">
        <v>16</v>
      </c>
      <c r="E6" s="59">
        <v>23</v>
      </c>
      <c r="F6" s="60">
        <v>13.5</v>
      </c>
      <c r="G6" s="70"/>
      <c r="H6" s="70"/>
      <c r="I6" s="119">
        <f>C6+D6+E6+F6</f>
        <v>59</v>
      </c>
      <c r="J6" s="69">
        <v>50</v>
      </c>
      <c r="K6" s="142">
        <f aca="true" t="shared" si="0" ref="K6:K32">I6+J6</f>
        <v>109</v>
      </c>
      <c r="L6" s="79">
        <v>107</v>
      </c>
      <c r="M6" s="73">
        <v>216</v>
      </c>
      <c r="N6" s="71">
        <v>3</v>
      </c>
      <c r="O6" s="72"/>
      <c r="P6" s="73"/>
      <c r="Q6" s="71"/>
      <c r="R6" s="72"/>
      <c r="S6" s="73"/>
      <c r="T6" s="71"/>
      <c r="U6" s="108" t="s">
        <v>73</v>
      </c>
      <c r="V6" s="28" t="s">
        <v>2</v>
      </c>
      <c r="W6" s="28">
        <v>2</v>
      </c>
      <c r="X6" s="14"/>
      <c r="Y6" s="14"/>
      <c r="Z6" s="14"/>
      <c r="AA6" s="14"/>
      <c r="AB6" s="14"/>
      <c r="AC6" s="14"/>
      <c r="AD6" s="14"/>
      <c r="AE6" s="15"/>
      <c r="AF6" s="15"/>
      <c r="AG6" s="14"/>
    </row>
    <row r="7" spans="1:33" ht="12.75" customHeight="1">
      <c r="A7" s="25">
        <v>3</v>
      </c>
      <c r="B7" s="153" t="s">
        <v>28</v>
      </c>
      <c r="C7" s="80">
        <v>8</v>
      </c>
      <c r="D7" s="81">
        <v>0</v>
      </c>
      <c r="E7" s="81"/>
      <c r="F7" s="82"/>
      <c r="G7" s="84">
        <v>0</v>
      </c>
      <c r="H7" s="84"/>
      <c r="I7" s="84">
        <f>C7+D7+E7+F7</f>
        <v>8</v>
      </c>
      <c r="J7" s="83">
        <v>45</v>
      </c>
      <c r="K7" s="143"/>
      <c r="L7" s="86"/>
      <c r="M7" s="124"/>
      <c r="N7" s="85"/>
      <c r="O7" s="87"/>
      <c r="P7" s="124"/>
      <c r="Q7" s="85"/>
      <c r="R7" s="87"/>
      <c r="S7" s="124"/>
      <c r="T7" s="85"/>
      <c r="U7" s="136" t="s">
        <v>80</v>
      </c>
      <c r="V7" s="28" t="s">
        <v>3</v>
      </c>
      <c r="W7" s="28">
        <v>3</v>
      </c>
      <c r="X7" s="14"/>
      <c r="Y7" s="14"/>
      <c r="Z7" s="14"/>
      <c r="AA7" s="14"/>
      <c r="AB7" s="14"/>
      <c r="AC7" s="14"/>
      <c r="AD7" s="14"/>
      <c r="AE7" s="15"/>
      <c r="AF7" s="15"/>
      <c r="AG7" s="14"/>
    </row>
    <row r="8" spans="1:33" ht="12.75" customHeight="1">
      <c r="A8" s="97">
        <v>4</v>
      </c>
      <c r="B8" s="98" t="s">
        <v>29</v>
      </c>
      <c r="C8" s="99">
        <v>15.5</v>
      </c>
      <c r="D8" s="100">
        <v>15</v>
      </c>
      <c r="E8" s="100">
        <v>25</v>
      </c>
      <c r="F8" s="101">
        <v>18.5</v>
      </c>
      <c r="G8" s="135"/>
      <c r="H8" s="135"/>
      <c r="I8" s="119">
        <v>76</v>
      </c>
      <c r="J8" s="102">
        <v>50</v>
      </c>
      <c r="K8" s="144">
        <f t="shared" si="0"/>
        <v>126</v>
      </c>
      <c r="L8" s="104">
        <v>114</v>
      </c>
      <c r="M8" s="125">
        <v>240</v>
      </c>
      <c r="N8" s="103">
        <v>4</v>
      </c>
      <c r="O8" s="105"/>
      <c r="P8" s="125"/>
      <c r="Q8" s="103"/>
      <c r="R8" s="105"/>
      <c r="S8" s="125"/>
      <c r="T8" s="103"/>
      <c r="U8" s="108" t="s">
        <v>77</v>
      </c>
      <c r="V8" s="28" t="s">
        <v>10</v>
      </c>
      <c r="W8" s="28">
        <v>4</v>
      </c>
      <c r="X8" s="14"/>
      <c r="Y8" s="14"/>
      <c r="Z8" s="14"/>
      <c r="AA8" s="14"/>
      <c r="AB8" s="14"/>
      <c r="AC8" s="14"/>
      <c r="AD8" s="14"/>
      <c r="AE8" s="15"/>
      <c r="AF8" s="15"/>
      <c r="AG8" s="14"/>
    </row>
    <row r="9" spans="1:33" ht="12.75" customHeight="1" thickBot="1">
      <c r="A9" s="26">
        <v>5</v>
      </c>
      <c r="B9" s="35" t="s">
        <v>30</v>
      </c>
      <c r="C9" s="61">
        <v>16.5</v>
      </c>
      <c r="D9" s="62">
        <v>24</v>
      </c>
      <c r="E9" s="62">
        <v>11.5</v>
      </c>
      <c r="F9" s="63">
        <v>25</v>
      </c>
      <c r="G9" s="75"/>
      <c r="H9" s="75"/>
      <c r="I9" s="120">
        <f>C9+D9+E9+F9</f>
        <v>77</v>
      </c>
      <c r="J9" s="74">
        <v>50</v>
      </c>
      <c r="K9" s="145">
        <f>I9+J9</f>
        <v>127</v>
      </c>
      <c r="L9" s="88">
        <v>115.5</v>
      </c>
      <c r="M9" s="126">
        <v>242.5</v>
      </c>
      <c r="N9" s="76">
        <v>4</v>
      </c>
      <c r="O9" s="77"/>
      <c r="P9" s="126"/>
      <c r="Q9" s="76"/>
      <c r="R9" s="77"/>
      <c r="S9" s="126"/>
      <c r="T9" s="76"/>
      <c r="U9" s="108" t="s">
        <v>78</v>
      </c>
      <c r="V9" s="28" t="s">
        <v>11</v>
      </c>
      <c r="W9" s="28">
        <v>5</v>
      </c>
      <c r="X9" s="14"/>
      <c r="Y9" s="14"/>
      <c r="Z9" s="14"/>
      <c r="AA9" s="14"/>
      <c r="AB9" s="14"/>
      <c r="AC9" s="14"/>
      <c r="AD9" s="14"/>
      <c r="AE9" s="15"/>
      <c r="AF9" s="15"/>
      <c r="AG9" s="14"/>
    </row>
    <row r="10" spans="1:33" ht="12.75" customHeight="1">
      <c r="A10" s="27">
        <v>6</v>
      </c>
      <c r="B10" s="33" t="s">
        <v>52</v>
      </c>
      <c r="C10" s="55">
        <v>4</v>
      </c>
      <c r="D10" s="57">
        <v>6.5</v>
      </c>
      <c r="E10" s="57">
        <v>1.5</v>
      </c>
      <c r="F10" s="58"/>
      <c r="G10" s="65">
        <v>27</v>
      </c>
      <c r="H10" s="65">
        <v>16</v>
      </c>
      <c r="I10" s="65">
        <v>16</v>
      </c>
      <c r="J10" s="64">
        <v>35</v>
      </c>
      <c r="K10" s="141">
        <f>I10+J10</f>
        <v>51</v>
      </c>
      <c r="L10" s="78"/>
      <c r="M10" s="68"/>
      <c r="N10" s="66"/>
      <c r="O10" s="67"/>
      <c r="P10" s="68"/>
      <c r="Q10" s="66"/>
      <c r="R10" s="67"/>
      <c r="S10" s="68"/>
      <c r="T10" s="66"/>
      <c r="U10" s="136" t="s">
        <v>80</v>
      </c>
      <c r="V10" s="6"/>
      <c r="W10" s="6"/>
      <c r="X10" s="14"/>
      <c r="Y10" s="14"/>
      <c r="Z10" s="14"/>
      <c r="AA10" s="14"/>
      <c r="AB10" s="14"/>
      <c r="AC10" s="14"/>
      <c r="AD10" s="14"/>
      <c r="AE10" s="15"/>
      <c r="AF10" s="15"/>
      <c r="AG10" s="14"/>
    </row>
    <row r="11" spans="1:33" ht="12.75" customHeight="1">
      <c r="A11" s="49">
        <v>7</v>
      </c>
      <c r="B11" s="50" t="s">
        <v>31</v>
      </c>
      <c r="C11" s="54">
        <v>6.5</v>
      </c>
      <c r="D11" s="59">
        <v>18.5</v>
      </c>
      <c r="E11" s="59">
        <v>13</v>
      </c>
      <c r="F11" s="60">
        <v>19.5</v>
      </c>
      <c r="G11" s="70"/>
      <c r="H11" s="70"/>
      <c r="I11" s="119">
        <f aca="true" t="shared" si="1" ref="I11:I32">C11+D11+E11+F11</f>
        <v>57.5</v>
      </c>
      <c r="J11" s="69">
        <v>50</v>
      </c>
      <c r="K11" s="142">
        <f t="shared" si="0"/>
        <v>107.5</v>
      </c>
      <c r="L11" s="79">
        <v>32</v>
      </c>
      <c r="M11" s="73"/>
      <c r="N11" s="71">
        <v>1</v>
      </c>
      <c r="O11" s="72">
        <v>70</v>
      </c>
      <c r="P11" s="73">
        <v>177.5</v>
      </c>
      <c r="Q11" s="71">
        <v>2</v>
      </c>
      <c r="R11" s="72"/>
      <c r="S11" s="73"/>
      <c r="T11" s="71"/>
      <c r="U11" s="108" t="s">
        <v>73</v>
      </c>
      <c r="V11" s="6"/>
      <c r="W11" s="6"/>
      <c r="X11" s="14"/>
      <c r="Y11" s="14"/>
      <c r="Z11" s="14"/>
      <c r="AA11" s="14"/>
      <c r="AB11" s="14"/>
      <c r="AC11" s="14"/>
      <c r="AD11" s="14"/>
      <c r="AE11" s="15"/>
      <c r="AF11" s="15"/>
      <c r="AG11" s="14"/>
    </row>
    <row r="12" spans="1:33" ht="12.75" customHeight="1">
      <c r="A12" s="25">
        <v>8</v>
      </c>
      <c r="B12" s="153" t="s">
        <v>58</v>
      </c>
      <c r="C12" s="80">
        <v>8.5</v>
      </c>
      <c r="D12" s="81"/>
      <c r="E12" s="81"/>
      <c r="F12" s="82"/>
      <c r="G12" s="84"/>
      <c r="H12" s="84"/>
      <c r="I12" s="84">
        <f t="shared" si="1"/>
        <v>8.5</v>
      </c>
      <c r="J12" s="83"/>
      <c r="K12" s="143">
        <f t="shared" si="0"/>
        <v>8.5</v>
      </c>
      <c r="L12" s="86"/>
      <c r="M12" s="124"/>
      <c r="N12" s="85"/>
      <c r="O12" s="87"/>
      <c r="P12" s="124"/>
      <c r="Q12" s="85"/>
      <c r="R12" s="87"/>
      <c r="S12" s="124"/>
      <c r="T12" s="85"/>
      <c r="U12" s="136" t="s">
        <v>71</v>
      </c>
      <c r="V12" s="6"/>
      <c r="W12" s="6"/>
      <c r="X12" s="14"/>
      <c r="Y12" s="14"/>
      <c r="Z12" s="14"/>
      <c r="AA12" s="14"/>
      <c r="AB12" s="14"/>
      <c r="AC12" s="14"/>
      <c r="AD12" s="14"/>
      <c r="AE12" s="15"/>
      <c r="AF12" s="15"/>
      <c r="AG12" s="14"/>
    </row>
    <row r="13" spans="1:33" ht="12.75" customHeight="1">
      <c r="A13" s="97">
        <v>9</v>
      </c>
      <c r="B13" s="140" t="s">
        <v>32</v>
      </c>
      <c r="C13" s="99">
        <v>11</v>
      </c>
      <c r="D13" s="100">
        <v>18</v>
      </c>
      <c r="E13" s="100"/>
      <c r="F13" s="101"/>
      <c r="G13" s="135"/>
      <c r="H13" s="135"/>
      <c r="I13" s="70">
        <f t="shared" si="1"/>
        <v>29</v>
      </c>
      <c r="J13" s="102"/>
      <c r="K13" s="144"/>
      <c r="L13" s="104"/>
      <c r="M13" s="125"/>
      <c r="N13" s="103"/>
      <c r="O13" s="105"/>
      <c r="P13" s="125"/>
      <c r="Q13" s="103"/>
      <c r="R13" s="105"/>
      <c r="S13" s="125"/>
      <c r="T13" s="103"/>
      <c r="U13" s="136" t="s">
        <v>80</v>
      </c>
      <c r="V13" s="43"/>
      <c r="W13" s="6"/>
      <c r="X13" s="14"/>
      <c r="Y13" s="14"/>
      <c r="Z13" s="14"/>
      <c r="AA13" s="14"/>
      <c r="AB13" s="14"/>
      <c r="AC13" s="14"/>
      <c r="AD13" s="14"/>
      <c r="AE13" s="15"/>
      <c r="AF13" s="15"/>
      <c r="AG13" s="14"/>
    </row>
    <row r="14" spans="1:33" ht="12.75" customHeight="1" thickBot="1">
      <c r="A14" s="26">
        <v>10</v>
      </c>
      <c r="B14" s="154" t="s">
        <v>15</v>
      </c>
      <c r="C14" s="61">
        <v>0</v>
      </c>
      <c r="D14" s="62"/>
      <c r="E14" s="62"/>
      <c r="F14" s="63"/>
      <c r="G14" s="75"/>
      <c r="H14" s="75"/>
      <c r="I14" s="75">
        <f t="shared" si="1"/>
        <v>0</v>
      </c>
      <c r="J14" s="74"/>
      <c r="K14" s="145">
        <f t="shared" si="0"/>
        <v>0</v>
      </c>
      <c r="L14" s="88"/>
      <c r="M14" s="126"/>
      <c r="N14" s="76"/>
      <c r="O14" s="77"/>
      <c r="P14" s="126"/>
      <c r="Q14" s="76"/>
      <c r="R14" s="77"/>
      <c r="S14" s="126"/>
      <c r="T14" s="76"/>
      <c r="U14" s="136" t="s">
        <v>80</v>
      </c>
      <c r="V14" s="43"/>
      <c r="W14" s="6"/>
      <c r="X14" s="14"/>
      <c r="Y14" s="14"/>
      <c r="Z14" s="14"/>
      <c r="AA14" s="14"/>
      <c r="AB14" s="14"/>
      <c r="AC14" s="14"/>
      <c r="AD14" s="14"/>
      <c r="AE14" s="15"/>
      <c r="AF14" s="15"/>
      <c r="AG14" s="14"/>
    </row>
    <row r="15" spans="1:33" ht="12.75" customHeight="1">
      <c r="A15" s="27">
        <v>11</v>
      </c>
      <c r="B15" s="33" t="s">
        <v>33</v>
      </c>
      <c r="C15" s="55">
        <v>11</v>
      </c>
      <c r="D15" s="57">
        <v>15.5</v>
      </c>
      <c r="E15" s="57">
        <v>24.5</v>
      </c>
      <c r="F15" s="58">
        <v>10.5</v>
      </c>
      <c r="G15" s="65"/>
      <c r="H15" s="65"/>
      <c r="I15" s="121">
        <v>65</v>
      </c>
      <c r="J15" s="64">
        <v>50</v>
      </c>
      <c r="K15" s="141">
        <f t="shared" si="0"/>
        <v>115</v>
      </c>
      <c r="L15" s="78">
        <v>41</v>
      </c>
      <c r="M15" s="68"/>
      <c r="N15" s="66">
        <v>1</v>
      </c>
      <c r="O15" s="67">
        <v>119</v>
      </c>
      <c r="P15" s="68">
        <v>234</v>
      </c>
      <c r="Q15" s="66">
        <v>4</v>
      </c>
      <c r="R15" s="67"/>
      <c r="S15" s="68"/>
      <c r="T15" s="66"/>
      <c r="U15" s="108" t="s">
        <v>74</v>
      </c>
      <c r="V15" s="43"/>
      <c r="W15" s="6"/>
      <c r="X15" s="14"/>
      <c r="Y15" s="14"/>
      <c r="Z15" s="14"/>
      <c r="AA15" s="14"/>
      <c r="AB15" s="14"/>
      <c r="AC15" s="14"/>
      <c r="AD15" s="14"/>
      <c r="AE15" s="15"/>
      <c r="AF15" s="15"/>
      <c r="AG15" s="14"/>
    </row>
    <row r="16" spans="1:33" ht="12.75" customHeight="1">
      <c r="A16" s="49">
        <v>12</v>
      </c>
      <c r="B16" s="50" t="s">
        <v>34</v>
      </c>
      <c r="C16" s="54">
        <v>4</v>
      </c>
      <c r="D16" s="59">
        <v>21.5</v>
      </c>
      <c r="E16" s="59">
        <v>19.5</v>
      </c>
      <c r="F16" s="60">
        <v>3.5</v>
      </c>
      <c r="G16" s="70"/>
      <c r="H16" s="70"/>
      <c r="I16" s="119">
        <v>52</v>
      </c>
      <c r="J16" s="69">
        <v>45</v>
      </c>
      <c r="K16" s="142">
        <f t="shared" si="0"/>
        <v>97</v>
      </c>
      <c r="L16" s="79">
        <v>37</v>
      </c>
      <c r="M16" s="73"/>
      <c r="N16" s="71">
        <v>1</v>
      </c>
      <c r="O16" s="72">
        <v>89</v>
      </c>
      <c r="P16" s="73">
        <v>186</v>
      </c>
      <c r="Q16" s="71">
        <v>3</v>
      </c>
      <c r="R16" s="72"/>
      <c r="S16" s="73"/>
      <c r="T16" s="71"/>
      <c r="U16" s="108" t="s">
        <v>75</v>
      </c>
      <c r="V16" s="43"/>
      <c r="W16" s="6"/>
      <c r="X16" s="14"/>
      <c r="Y16" s="14"/>
      <c r="Z16" s="14"/>
      <c r="AA16" s="14"/>
      <c r="AB16" s="14"/>
      <c r="AC16" s="14"/>
      <c r="AD16" s="14"/>
      <c r="AE16" s="15"/>
      <c r="AF16" s="15"/>
      <c r="AG16" s="14"/>
    </row>
    <row r="17" spans="1:33" ht="12.75" customHeight="1">
      <c r="A17" s="25">
        <v>13</v>
      </c>
      <c r="B17" s="34" t="s">
        <v>35</v>
      </c>
      <c r="C17" s="80">
        <v>6.5</v>
      </c>
      <c r="D17" s="81"/>
      <c r="E17" s="81">
        <v>25</v>
      </c>
      <c r="F17" s="82">
        <v>25</v>
      </c>
      <c r="G17" s="84"/>
      <c r="H17" s="84"/>
      <c r="I17" s="122">
        <f t="shared" si="1"/>
        <v>56.5</v>
      </c>
      <c r="J17" s="83">
        <v>50</v>
      </c>
      <c r="K17" s="143">
        <f t="shared" si="0"/>
        <v>106.5</v>
      </c>
      <c r="L17" s="86">
        <v>66</v>
      </c>
      <c r="M17" s="124"/>
      <c r="N17" s="85">
        <v>1</v>
      </c>
      <c r="O17" s="87">
        <v>70.5</v>
      </c>
      <c r="P17" s="124">
        <v>177</v>
      </c>
      <c r="Q17" s="85">
        <v>2</v>
      </c>
      <c r="R17" s="87"/>
      <c r="S17" s="124"/>
      <c r="T17" s="85"/>
      <c r="U17" s="108" t="s">
        <v>73</v>
      </c>
      <c r="V17" s="6"/>
      <c r="W17" s="6"/>
      <c r="X17" s="14"/>
      <c r="Y17" s="14"/>
      <c r="Z17" s="14"/>
      <c r="AA17" s="14"/>
      <c r="AB17" s="14"/>
      <c r="AC17" s="14"/>
      <c r="AD17" s="14"/>
      <c r="AE17" s="15"/>
      <c r="AF17" s="15"/>
      <c r="AG17" s="14"/>
    </row>
    <row r="18" spans="1:33" ht="12.75" customHeight="1">
      <c r="A18" s="97">
        <v>14</v>
      </c>
      <c r="B18" s="98" t="s">
        <v>36</v>
      </c>
      <c r="C18" s="99">
        <v>5</v>
      </c>
      <c r="D18" s="100">
        <v>1.5</v>
      </c>
      <c r="E18" s="100">
        <v>0</v>
      </c>
      <c r="F18" s="101">
        <v>2.5</v>
      </c>
      <c r="G18" s="135">
        <v>38</v>
      </c>
      <c r="H18" s="135">
        <v>46</v>
      </c>
      <c r="I18" s="119">
        <v>46</v>
      </c>
      <c r="J18" s="102">
        <v>47.5</v>
      </c>
      <c r="K18" s="144">
        <f>I18+J18</f>
        <v>93.5</v>
      </c>
      <c r="L18" s="104">
        <v>103</v>
      </c>
      <c r="M18" s="125">
        <v>196.5</v>
      </c>
      <c r="N18" s="103">
        <v>3</v>
      </c>
      <c r="O18" s="105"/>
      <c r="P18" s="125"/>
      <c r="Q18" s="103"/>
      <c r="R18" s="105"/>
      <c r="S18" s="125"/>
      <c r="T18" s="103"/>
      <c r="U18" s="108" t="s">
        <v>73</v>
      </c>
      <c r="V18" s="6"/>
      <c r="W18" s="6"/>
      <c r="X18" s="14"/>
      <c r="Y18" s="14"/>
      <c r="Z18" s="14"/>
      <c r="AA18" s="14"/>
      <c r="AB18" s="14"/>
      <c r="AC18" s="14"/>
      <c r="AD18" s="14"/>
      <c r="AE18" s="15"/>
      <c r="AF18" s="15"/>
      <c r="AG18" s="14"/>
    </row>
    <row r="19" spans="1:33" ht="12.75" customHeight="1" thickBot="1">
      <c r="A19" s="26">
        <v>15</v>
      </c>
      <c r="B19" s="35" t="s">
        <v>37</v>
      </c>
      <c r="C19" s="61">
        <v>8</v>
      </c>
      <c r="D19" s="62">
        <v>4</v>
      </c>
      <c r="E19" s="62"/>
      <c r="F19" s="63">
        <v>0</v>
      </c>
      <c r="G19" s="75">
        <v>0</v>
      </c>
      <c r="H19" s="75">
        <v>46</v>
      </c>
      <c r="I19" s="120">
        <v>46</v>
      </c>
      <c r="J19" s="74">
        <v>47.5</v>
      </c>
      <c r="K19" s="145">
        <f>I19+J19</f>
        <v>93.5</v>
      </c>
      <c r="L19" s="88">
        <v>61</v>
      </c>
      <c r="M19" s="126"/>
      <c r="N19" s="76">
        <v>1</v>
      </c>
      <c r="O19" s="77">
        <v>70</v>
      </c>
      <c r="P19" s="126">
        <v>163.5</v>
      </c>
      <c r="Q19" s="76">
        <v>2</v>
      </c>
      <c r="R19" s="77"/>
      <c r="S19" s="126"/>
      <c r="T19" s="76"/>
      <c r="U19" s="108" t="s">
        <v>73</v>
      </c>
      <c r="V19" s="6"/>
      <c r="W19" s="6"/>
      <c r="X19" s="14"/>
      <c r="Y19" s="14"/>
      <c r="Z19" s="14"/>
      <c r="AA19" s="14"/>
      <c r="AB19" s="14"/>
      <c r="AC19" s="14"/>
      <c r="AD19" s="14"/>
      <c r="AE19" s="15"/>
      <c r="AF19" s="15"/>
      <c r="AG19" s="14"/>
    </row>
    <row r="20" spans="1:33" ht="12.75" customHeight="1">
      <c r="A20" s="27">
        <v>16</v>
      </c>
      <c r="B20" s="33" t="s">
        <v>38</v>
      </c>
      <c r="C20" s="55">
        <v>7</v>
      </c>
      <c r="D20" s="57">
        <v>22</v>
      </c>
      <c r="E20" s="57">
        <v>25</v>
      </c>
      <c r="F20" s="58">
        <v>10.5</v>
      </c>
      <c r="G20" s="65"/>
      <c r="H20" s="65"/>
      <c r="I20" s="121">
        <v>69</v>
      </c>
      <c r="J20" s="64">
        <v>47.5</v>
      </c>
      <c r="K20" s="141">
        <f t="shared" si="0"/>
        <v>116.5</v>
      </c>
      <c r="L20" s="78">
        <v>44</v>
      </c>
      <c r="M20" s="68"/>
      <c r="N20" s="66">
        <v>1</v>
      </c>
      <c r="O20" s="67"/>
      <c r="P20" s="68"/>
      <c r="Q20" s="66"/>
      <c r="R20" s="67"/>
      <c r="S20" s="68"/>
      <c r="T20" s="66"/>
      <c r="U20" s="108" t="s">
        <v>76</v>
      </c>
      <c r="V20" s="6"/>
      <c r="W20" s="6"/>
      <c r="X20" s="14"/>
      <c r="Y20" s="14"/>
      <c r="Z20" s="14"/>
      <c r="AA20" s="14"/>
      <c r="AB20" s="14"/>
      <c r="AC20" s="14"/>
      <c r="AD20" s="14"/>
      <c r="AE20" s="15"/>
      <c r="AF20" s="15"/>
      <c r="AG20" s="14"/>
    </row>
    <row r="21" spans="1:33" ht="12.75" customHeight="1">
      <c r="A21" s="49">
        <v>17</v>
      </c>
      <c r="B21" s="50" t="s">
        <v>39</v>
      </c>
      <c r="C21" s="54">
        <v>5</v>
      </c>
      <c r="D21" s="59">
        <v>8.5</v>
      </c>
      <c r="E21" s="59">
        <v>21.5</v>
      </c>
      <c r="F21" s="60">
        <v>23</v>
      </c>
      <c r="G21" s="70"/>
      <c r="H21" s="70"/>
      <c r="I21" s="119">
        <f t="shared" si="1"/>
        <v>58</v>
      </c>
      <c r="J21" s="69">
        <v>47.5</v>
      </c>
      <c r="K21" s="142">
        <f t="shared" si="0"/>
        <v>105.5</v>
      </c>
      <c r="L21" s="79">
        <v>51</v>
      </c>
      <c r="M21" s="73"/>
      <c r="N21" s="71">
        <v>1</v>
      </c>
      <c r="O21" s="72">
        <v>119</v>
      </c>
      <c r="P21" s="73">
        <v>224.5</v>
      </c>
      <c r="Q21" s="71">
        <v>4</v>
      </c>
      <c r="R21" s="72"/>
      <c r="S21" s="73"/>
      <c r="T21" s="71"/>
      <c r="U21" s="108" t="s">
        <v>73</v>
      </c>
      <c r="V21" s="6"/>
      <c r="W21" s="6"/>
      <c r="X21" s="14"/>
      <c r="Y21" s="14"/>
      <c r="Z21" s="14"/>
      <c r="AA21" s="14"/>
      <c r="AB21" s="14"/>
      <c r="AC21" s="14"/>
      <c r="AD21" s="14"/>
      <c r="AE21" s="15"/>
      <c r="AF21" s="15"/>
      <c r="AG21" s="14"/>
    </row>
    <row r="22" spans="1:33" ht="12.75" customHeight="1">
      <c r="A22" s="25">
        <v>18</v>
      </c>
      <c r="B22" s="153" t="s">
        <v>53</v>
      </c>
      <c r="C22" s="80"/>
      <c r="D22" s="81"/>
      <c r="E22" s="81"/>
      <c r="F22" s="82"/>
      <c r="G22" s="84"/>
      <c r="H22" s="84"/>
      <c r="I22" s="84">
        <f t="shared" si="1"/>
        <v>0</v>
      </c>
      <c r="J22" s="83">
        <v>25</v>
      </c>
      <c r="K22" s="143">
        <f t="shared" si="0"/>
        <v>25</v>
      </c>
      <c r="L22" s="86"/>
      <c r="M22" s="124"/>
      <c r="N22" s="85"/>
      <c r="O22" s="87"/>
      <c r="P22" s="124"/>
      <c r="Q22" s="85"/>
      <c r="R22" s="87"/>
      <c r="S22" s="124"/>
      <c r="T22" s="85"/>
      <c r="U22" s="136" t="s">
        <v>93</v>
      </c>
      <c r="V22" s="6"/>
      <c r="W22" s="6"/>
      <c r="X22" s="14"/>
      <c r="Y22" s="14"/>
      <c r="Z22" s="14"/>
      <c r="AA22" s="14"/>
      <c r="AB22" s="14"/>
      <c r="AC22" s="14"/>
      <c r="AD22" s="14"/>
      <c r="AE22" s="15"/>
      <c r="AF22" s="15"/>
      <c r="AG22" s="14"/>
    </row>
    <row r="23" spans="1:24" ht="12.75">
      <c r="A23" s="97">
        <v>19</v>
      </c>
      <c r="B23" s="98" t="s">
        <v>40</v>
      </c>
      <c r="C23" s="99">
        <v>8.5</v>
      </c>
      <c r="D23" s="100">
        <v>20.5</v>
      </c>
      <c r="E23" s="100">
        <v>25</v>
      </c>
      <c r="F23" s="101">
        <v>25</v>
      </c>
      <c r="G23" s="135"/>
      <c r="H23" s="135"/>
      <c r="I23" s="119">
        <f t="shared" si="1"/>
        <v>79</v>
      </c>
      <c r="J23" s="102">
        <v>47.5</v>
      </c>
      <c r="K23" s="144">
        <f t="shared" si="0"/>
        <v>126.5</v>
      </c>
      <c r="L23" s="104">
        <v>118.5</v>
      </c>
      <c r="M23" s="125">
        <v>245.5</v>
      </c>
      <c r="N23" s="103">
        <v>4</v>
      </c>
      <c r="O23" s="105"/>
      <c r="P23" s="125"/>
      <c r="Q23" s="103"/>
      <c r="R23" s="105"/>
      <c r="S23" s="125"/>
      <c r="T23" s="103"/>
      <c r="U23" s="108" t="s">
        <v>78</v>
      </c>
      <c r="V23" s="23"/>
      <c r="W23" s="23"/>
      <c r="X23" s="23"/>
    </row>
    <row r="24" spans="1:24" ht="13.5" thickBot="1">
      <c r="A24" s="26">
        <v>20</v>
      </c>
      <c r="B24" s="154" t="s">
        <v>41</v>
      </c>
      <c r="C24" s="61">
        <v>11</v>
      </c>
      <c r="D24" s="62"/>
      <c r="E24" s="62"/>
      <c r="F24" s="63"/>
      <c r="G24" s="75"/>
      <c r="H24" s="75"/>
      <c r="I24" s="75">
        <f t="shared" si="1"/>
        <v>11</v>
      </c>
      <c r="J24" s="74"/>
      <c r="K24" s="149"/>
      <c r="L24" s="88"/>
      <c r="M24" s="126"/>
      <c r="N24" s="76"/>
      <c r="O24" s="77"/>
      <c r="P24" s="126"/>
      <c r="Q24" s="74"/>
      <c r="R24" s="77"/>
      <c r="S24" s="126"/>
      <c r="T24" s="74"/>
      <c r="U24" s="136" t="s">
        <v>80</v>
      </c>
      <c r="V24" s="23"/>
      <c r="W24" s="23"/>
      <c r="X24" s="23"/>
    </row>
    <row r="25" spans="1:24" ht="12.75">
      <c r="A25" s="27">
        <v>21</v>
      </c>
      <c r="B25" s="33" t="s">
        <v>42</v>
      </c>
      <c r="C25" s="55">
        <v>5</v>
      </c>
      <c r="D25" s="57">
        <v>2.5</v>
      </c>
      <c r="E25" s="57">
        <v>17.5</v>
      </c>
      <c r="F25" s="58">
        <v>12.5</v>
      </c>
      <c r="G25" s="65">
        <v>33</v>
      </c>
      <c r="H25" s="65">
        <v>51</v>
      </c>
      <c r="I25" s="121">
        <v>51</v>
      </c>
      <c r="J25" s="64">
        <v>47.5</v>
      </c>
      <c r="K25" s="141">
        <f>I25+J25</f>
        <v>98.5</v>
      </c>
      <c r="L25" s="78">
        <v>119</v>
      </c>
      <c r="M25" s="68">
        <v>217.5</v>
      </c>
      <c r="N25" s="66">
        <v>3</v>
      </c>
      <c r="O25" s="67"/>
      <c r="P25" s="68"/>
      <c r="Q25" s="66"/>
      <c r="R25" s="67"/>
      <c r="S25" s="68"/>
      <c r="T25" s="66"/>
      <c r="U25" s="108" t="s">
        <v>73</v>
      </c>
      <c r="V25" s="6"/>
      <c r="W25" s="6"/>
      <c r="X25" s="23"/>
    </row>
    <row r="26" spans="1:24" ht="12.75">
      <c r="A26" s="49">
        <v>22</v>
      </c>
      <c r="B26" s="50" t="s">
        <v>43</v>
      </c>
      <c r="C26" s="54">
        <v>18</v>
      </c>
      <c r="D26" s="59">
        <v>23</v>
      </c>
      <c r="E26" s="59">
        <v>25</v>
      </c>
      <c r="F26" s="60">
        <v>10</v>
      </c>
      <c r="G26" s="70"/>
      <c r="H26" s="70"/>
      <c r="I26" s="119">
        <f t="shared" si="1"/>
        <v>76</v>
      </c>
      <c r="J26" s="69">
        <v>50</v>
      </c>
      <c r="K26" s="142">
        <f t="shared" si="0"/>
        <v>126</v>
      </c>
      <c r="L26" s="79">
        <v>114</v>
      </c>
      <c r="M26" s="73">
        <v>240</v>
      </c>
      <c r="N26" s="71">
        <v>4</v>
      </c>
      <c r="O26" s="72"/>
      <c r="P26" s="73"/>
      <c r="Q26" s="71"/>
      <c r="R26" s="72"/>
      <c r="S26" s="73"/>
      <c r="T26" s="71"/>
      <c r="U26" s="108" t="s">
        <v>78</v>
      </c>
      <c r="V26" s="6"/>
      <c r="W26" s="6"/>
      <c r="X26" s="23"/>
    </row>
    <row r="27" spans="1:24" ht="12.75">
      <c r="A27" s="25">
        <v>23</v>
      </c>
      <c r="B27" s="34" t="s">
        <v>44</v>
      </c>
      <c r="C27" s="80">
        <v>7.5</v>
      </c>
      <c r="D27" s="81">
        <v>13</v>
      </c>
      <c r="E27" s="81">
        <v>17</v>
      </c>
      <c r="F27" s="82">
        <v>9</v>
      </c>
      <c r="G27" s="84"/>
      <c r="H27" s="84"/>
      <c r="I27" s="122">
        <v>47</v>
      </c>
      <c r="J27" s="83">
        <v>40</v>
      </c>
      <c r="K27" s="143">
        <f t="shared" si="0"/>
        <v>87</v>
      </c>
      <c r="L27" s="86">
        <v>14</v>
      </c>
      <c r="M27" s="124"/>
      <c r="N27" s="85">
        <v>1</v>
      </c>
      <c r="O27" s="87">
        <v>49</v>
      </c>
      <c r="P27" s="124"/>
      <c r="Q27" s="85">
        <v>1</v>
      </c>
      <c r="R27" s="87"/>
      <c r="S27" s="124"/>
      <c r="T27" s="85"/>
      <c r="U27" s="108" t="s">
        <v>79</v>
      </c>
      <c r="V27" s="6"/>
      <c r="W27" s="6"/>
      <c r="X27" s="23"/>
    </row>
    <row r="28" spans="1:24" ht="12.75">
      <c r="A28" s="97">
        <v>24</v>
      </c>
      <c r="B28" s="98" t="s">
        <v>45</v>
      </c>
      <c r="C28" s="99">
        <v>5</v>
      </c>
      <c r="D28" s="100">
        <v>18.5</v>
      </c>
      <c r="E28" s="100"/>
      <c r="F28" s="101">
        <v>0</v>
      </c>
      <c r="G28" s="135">
        <v>7</v>
      </c>
      <c r="H28" s="135">
        <v>49</v>
      </c>
      <c r="I28" s="119">
        <v>49</v>
      </c>
      <c r="J28" s="102">
        <v>45</v>
      </c>
      <c r="K28" s="144">
        <f>I28+J28</f>
        <v>94</v>
      </c>
      <c r="L28" s="104">
        <v>78</v>
      </c>
      <c r="M28" s="125">
        <v>172</v>
      </c>
      <c r="N28" s="103">
        <v>2</v>
      </c>
      <c r="O28" s="105"/>
      <c r="P28" s="125"/>
      <c r="Q28" s="103"/>
      <c r="R28" s="105"/>
      <c r="S28" s="125"/>
      <c r="T28" s="103"/>
      <c r="U28" s="108" t="s">
        <v>73</v>
      </c>
      <c r="V28" s="6"/>
      <c r="W28" s="6"/>
      <c r="X28" s="23"/>
    </row>
    <row r="29" spans="1:24" ht="13.5" thickBot="1">
      <c r="A29" s="26">
        <v>25</v>
      </c>
      <c r="B29" s="154" t="s">
        <v>46</v>
      </c>
      <c r="C29" s="61"/>
      <c r="D29" s="62"/>
      <c r="E29" s="62"/>
      <c r="F29" s="63"/>
      <c r="G29" s="75"/>
      <c r="H29" s="75"/>
      <c r="I29" s="75">
        <f t="shared" si="1"/>
        <v>0</v>
      </c>
      <c r="J29" s="74"/>
      <c r="K29" s="145">
        <f t="shared" si="0"/>
        <v>0</v>
      </c>
      <c r="L29" s="88"/>
      <c r="M29" s="126"/>
      <c r="N29" s="76"/>
      <c r="O29" s="77"/>
      <c r="P29" s="126"/>
      <c r="Q29" s="76"/>
      <c r="R29" s="77"/>
      <c r="S29" s="126"/>
      <c r="T29" s="76"/>
      <c r="U29" s="136" t="s">
        <v>80</v>
      </c>
      <c r="V29" s="6"/>
      <c r="W29" s="6"/>
      <c r="X29" s="23"/>
    </row>
    <row r="30" spans="1:24" ht="12.75">
      <c r="A30" s="27">
        <v>26</v>
      </c>
      <c r="B30" s="33" t="s">
        <v>47</v>
      </c>
      <c r="C30" s="55">
        <v>7.5</v>
      </c>
      <c r="D30" s="57">
        <v>6</v>
      </c>
      <c r="E30" s="57">
        <v>14</v>
      </c>
      <c r="F30" s="58">
        <v>4.5</v>
      </c>
      <c r="G30" s="65"/>
      <c r="H30" s="65"/>
      <c r="I30" s="121">
        <v>53</v>
      </c>
      <c r="J30" s="64">
        <v>45</v>
      </c>
      <c r="K30" s="141">
        <f t="shared" si="0"/>
        <v>98</v>
      </c>
      <c r="L30" s="78">
        <v>0</v>
      </c>
      <c r="M30" s="68"/>
      <c r="N30" s="66">
        <v>1</v>
      </c>
      <c r="O30" s="67">
        <v>30</v>
      </c>
      <c r="P30" s="68"/>
      <c r="Q30" s="66">
        <v>1</v>
      </c>
      <c r="R30" s="67"/>
      <c r="S30" s="68"/>
      <c r="T30" s="66"/>
      <c r="U30" s="108" t="s">
        <v>86</v>
      </c>
      <c r="V30" s="28" t="s">
        <v>1</v>
      </c>
      <c r="W30" s="28">
        <v>1</v>
      </c>
      <c r="X30" s="23"/>
    </row>
    <row r="31" spans="1:24" ht="12.75">
      <c r="A31" s="49">
        <v>27</v>
      </c>
      <c r="B31" s="155" t="s">
        <v>48</v>
      </c>
      <c r="C31" s="54">
        <v>5</v>
      </c>
      <c r="D31" s="59"/>
      <c r="E31" s="59"/>
      <c r="F31" s="60"/>
      <c r="G31" s="70"/>
      <c r="H31" s="70"/>
      <c r="I31" s="70">
        <f t="shared" si="1"/>
        <v>5</v>
      </c>
      <c r="J31" s="69"/>
      <c r="K31" s="142"/>
      <c r="L31" s="79"/>
      <c r="M31" s="73"/>
      <c r="N31" s="71"/>
      <c r="O31" s="72"/>
      <c r="P31" s="73"/>
      <c r="Q31" s="71"/>
      <c r="R31" s="72"/>
      <c r="S31" s="73"/>
      <c r="T31" s="71"/>
      <c r="U31" s="136" t="s">
        <v>80</v>
      </c>
      <c r="V31" s="28" t="s">
        <v>2</v>
      </c>
      <c r="W31" s="28">
        <v>2</v>
      </c>
      <c r="X31" s="23"/>
    </row>
    <row r="32" spans="1:24" ht="12.75">
      <c r="A32" s="25">
        <v>28</v>
      </c>
      <c r="B32" s="34" t="s">
        <v>49</v>
      </c>
      <c r="C32" s="80">
        <v>5</v>
      </c>
      <c r="D32" s="81">
        <v>22</v>
      </c>
      <c r="E32" s="81">
        <v>22</v>
      </c>
      <c r="F32" s="82">
        <v>13.5</v>
      </c>
      <c r="G32" s="84"/>
      <c r="H32" s="84"/>
      <c r="I32" s="122">
        <f t="shared" si="1"/>
        <v>62.5</v>
      </c>
      <c r="J32" s="83">
        <v>47.5</v>
      </c>
      <c r="K32" s="143">
        <f t="shared" si="0"/>
        <v>110</v>
      </c>
      <c r="L32" s="86">
        <v>55.5</v>
      </c>
      <c r="M32" s="124"/>
      <c r="N32" s="85">
        <v>1</v>
      </c>
      <c r="O32" s="87">
        <v>131</v>
      </c>
      <c r="P32" s="124">
        <v>241</v>
      </c>
      <c r="Q32" s="85">
        <v>4</v>
      </c>
      <c r="R32" s="87"/>
      <c r="S32" s="124"/>
      <c r="T32" s="85"/>
      <c r="U32" s="108" t="s">
        <v>73</v>
      </c>
      <c r="V32" s="28" t="s">
        <v>3</v>
      </c>
      <c r="W32" s="28">
        <v>3</v>
      </c>
      <c r="X32" s="23"/>
    </row>
    <row r="33" spans="1:24" ht="12.75">
      <c r="A33" s="97">
        <v>29</v>
      </c>
      <c r="B33" s="98"/>
      <c r="C33" s="99"/>
      <c r="D33" s="100"/>
      <c r="E33" s="100"/>
      <c r="F33" s="101"/>
      <c r="G33" s="135"/>
      <c r="H33" s="135"/>
      <c r="I33" s="70"/>
      <c r="J33" s="102"/>
      <c r="K33" s="144"/>
      <c r="L33" s="104"/>
      <c r="M33" s="125"/>
      <c r="N33" s="103"/>
      <c r="O33" s="105"/>
      <c r="P33" s="125"/>
      <c r="Q33" s="103"/>
      <c r="R33" s="105"/>
      <c r="S33" s="125"/>
      <c r="T33" s="103"/>
      <c r="U33" s="108"/>
      <c r="V33" s="28" t="s">
        <v>10</v>
      </c>
      <c r="W33" s="28">
        <v>4</v>
      </c>
      <c r="X33" s="23"/>
    </row>
    <row r="34" spans="1:24" ht="13.5" thickBot="1">
      <c r="A34" s="26">
        <v>30</v>
      </c>
      <c r="B34" s="35"/>
      <c r="C34" s="61"/>
      <c r="D34" s="62"/>
      <c r="E34" s="62"/>
      <c r="F34" s="63"/>
      <c r="G34" s="75"/>
      <c r="H34" s="75"/>
      <c r="I34" s="75"/>
      <c r="J34" s="74"/>
      <c r="K34" s="145"/>
      <c r="L34" s="88"/>
      <c r="M34" s="126"/>
      <c r="N34" s="76"/>
      <c r="O34" s="77"/>
      <c r="P34" s="126"/>
      <c r="Q34" s="76"/>
      <c r="R34" s="77"/>
      <c r="S34" s="126"/>
      <c r="T34" s="76"/>
      <c r="U34" s="108"/>
      <c r="V34" s="28" t="s">
        <v>11</v>
      </c>
      <c r="W34" s="28">
        <v>5</v>
      </c>
      <c r="X34" s="23"/>
    </row>
    <row r="35" ht="13.5" thickBot="1"/>
    <row r="36" spans="2:17" ht="12.75">
      <c r="B36" s="171" t="s">
        <v>67</v>
      </c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3"/>
    </row>
    <row r="37" spans="2:17" ht="43.5" customHeight="1" thickBot="1"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6"/>
    </row>
    <row r="38" spans="2:17" ht="12.75">
      <c r="B38" s="172" t="s">
        <v>87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2:17" ht="12.75" customHeight="1">
      <c r="B39" s="123"/>
      <c r="C39" s="123"/>
      <c r="D39" s="123"/>
      <c r="E39" s="123"/>
      <c r="F39" s="123"/>
      <c r="G39" s="132"/>
      <c r="H39" s="132"/>
      <c r="I39" s="123"/>
      <c r="J39" s="123"/>
      <c r="K39" s="123"/>
      <c r="L39" s="123"/>
      <c r="M39" s="123"/>
      <c r="N39" s="123"/>
      <c r="O39" s="123"/>
      <c r="P39" s="123"/>
      <c r="Q39" s="123"/>
    </row>
    <row r="41" ht="12.75">
      <c r="B41" s="147"/>
    </row>
    <row r="42" ht="12.75">
      <c r="F42" s="148"/>
    </row>
    <row r="44" ht="12.75">
      <c r="B44" s="147"/>
    </row>
    <row r="45" spans="2:6" ht="12.75">
      <c r="B45" s="137"/>
      <c r="F45" s="148"/>
    </row>
  </sheetData>
  <sheetProtection/>
  <mergeCells count="6">
    <mergeCell ref="A1:T1"/>
    <mergeCell ref="A2:K2"/>
    <mergeCell ref="L2:T2"/>
    <mergeCell ref="A3:B3"/>
    <mergeCell ref="B36:Q37"/>
    <mergeCell ref="B38:Q38"/>
  </mergeCells>
  <printOptions/>
  <pageMargins left="0.1968503937007874" right="0.1968503937007874" top="0.1968503937007874" bottom="0.1968503937007874" header="0" footer="0"/>
  <pageSetup horizontalDpi="300" verticalDpi="300" orientation="portrait" paperSize="9" scale="90" r:id="rId1"/>
  <colBreaks count="1" manualBreakCount="1">
    <brk id="20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2014-12-13T16:22:54Z</cp:lastPrinted>
  <dcterms:created xsi:type="dcterms:W3CDTF">2003-05-12T07:46:56Z</dcterms:created>
  <dcterms:modified xsi:type="dcterms:W3CDTF">2015-01-13T12:22:28Z</dcterms:modified>
  <cp:category/>
  <cp:version/>
  <cp:contentType/>
  <cp:contentStatus/>
</cp:coreProperties>
</file>