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a1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<sst xmlns="http://schemas.openxmlformats.org/spreadsheetml/2006/main" count="70" uniqueCount="70">
  <si>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ZH</t>
  </si>
  <si>
    <t>Órai</t>
  </si>
  <si>
    <t>HF</t>
  </si>
  <si>
    <t>ÖÖ</t>
  </si>
  <si>
    <t>jegy</t>
  </si>
  <si>
    <t>Öss</t>
  </si>
  <si>
    <t>ÖSSZ</t>
  </si>
  <si>
    <t>Össz</t>
  </si>
  <si>
    <t>#</t>
  </si>
  <si>
    <t>Név</t>
  </si>
  <si>
    <t>1</t>
  </si>
  <si>
    <t>Bágyi Tamás</t>
  </si>
  <si>
    <t>2</t>
  </si>
  <si>
    <t>Cziczer Viktor</t>
  </si>
  <si>
    <t>3</t>
  </si>
  <si>
    <t>Eichinger Balázs</t>
  </si>
  <si>
    <t>4</t>
  </si>
  <si>
    <t>Erdei-Varga Csilla</t>
  </si>
  <si>
    <t>5</t>
  </si>
  <si>
    <t>Faludi László</t>
  </si>
  <si>
    <t>6</t>
  </si>
  <si>
    <t>Farkas Levente</t>
  </si>
  <si>
    <t>7</t>
  </si>
  <si>
    <t>Fehér Krisztina</t>
  </si>
  <si>
    <t>8</t>
  </si>
  <si>
    <t>Fridrich Zsolt</t>
  </si>
  <si>
    <t>9</t>
  </si>
  <si>
    <t>Gyenes Zoltán</t>
  </si>
  <si>
    <t>10</t>
  </si>
  <si>
    <t>Hanti Márk Szabolcs</t>
  </si>
  <si>
    <t>11</t>
  </si>
  <si>
    <t>Harcos Tamás</t>
  </si>
  <si>
    <t>12</t>
  </si>
  <si>
    <t>Horváth Róbert</t>
  </si>
  <si>
    <t>13</t>
  </si>
  <si>
    <t>Keszthelyi Gergő</t>
  </si>
  <si>
    <t>14</t>
  </si>
  <si>
    <t>Knoch János</t>
  </si>
  <si>
    <t>15</t>
  </si>
  <si>
    <t>Kondricz Attila</t>
  </si>
  <si>
    <t>16</t>
  </si>
  <si>
    <t>Kovács Attila</t>
  </si>
  <si>
    <t>17</t>
  </si>
  <si>
    <t>Kovács Zoltán</t>
  </si>
  <si>
    <t>18</t>
  </si>
  <si>
    <t>Kurcsinka Ottó Tibor</t>
  </si>
  <si>
    <t>19</t>
  </si>
  <si>
    <t>Lakos József</t>
  </si>
  <si>
    <t>20</t>
  </si>
  <si>
    <t>Leskó József Richárd</t>
  </si>
  <si>
    <t>21</t>
  </si>
  <si>
    <t>Máté Tibor</t>
  </si>
  <si>
    <t>22</t>
  </si>
  <si>
    <t>Nagy Sándor</t>
  </si>
  <si>
    <t>23</t>
  </si>
  <si>
    <t>Punik András</t>
  </si>
  <si>
    <t>24</t>
  </si>
  <si>
    <t>Stefán János</t>
  </si>
  <si>
    <t>25</t>
  </si>
  <si>
    <t>Székelyhidi Zoltán Levente</t>
  </si>
  <si>
    <t>26</t>
  </si>
  <si>
    <t>Takács József</t>
  </si>
  <si>
    <t>27</t>
  </si>
  <si>
    <t>Váli Tamás</t>
  </si>
  <si>
    <t>28</t>
  </si>
  <si>
    <t>Varga Zoltán</t>
  </si>
  <si>
    <t>29</t>
  </si>
  <si>
    <t>Végh István</t>
  </si>
  <si>
    <t>Salap Imre</t>
  </si>
  <si>
    <t>Deli Ferenc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</si>
</sst>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/>
      <right style="thin">
        <color indexed="63"/>
      </right>
      <top style="thin">
        <color indexed="63"/>
      </top>
      <bottom/>
    </border>
    <border>
      <left/>
      <right style="thin">
        <color indexed="63"/>
      </right>
      <top/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</borders>
  <cellStyleXfs count="6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2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4" fontId="5" fillId="33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16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5"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9">
      <selection activeCell="L24" sqref="L24"/>
    </sheetView>
  </sheetViews>
  <sheetFormatPr defaultColWidth="9.140625" defaultRowHeight="12.75"/>
  <cols>
    <col min="1" max="1" width="3.57421875" style="0" customWidth="1"/>
    <col min="2" max="2" width="18.28125" style="0" customWidth="1"/>
    <col min="3" max="3" width="4.421875" style="0" customWidth="1"/>
    <col min="4" max="4" width="5.00390625" style="1" customWidth="1"/>
    <col min="5" max="5" width="3.7109375" style="2" customWidth="1"/>
    <col min="6" max="7" width="3.7109375" style="0" customWidth="1"/>
    <col min="8" max="8" width="4.8515625" style="1" customWidth="1"/>
    <col min="9" max="9" width="3.7109375" style="2" customWidth="1"/>
    <col min="10" max="11" width="3.7109375" style="0" customWidth="1"/>
    <col min="12" max="12" width="5.421875" style="0" customWidth="1"/>
    <col min="13" max="13" width="5.421875" style="1" customWidth="1"/>
    <col min="14" max="14" width="5.421875" style="0" customWidth="1"/>
    <col min="15" max="15" width="3.7109375" style="0" customWidth="1"/>
  </cols>
  <sheetData>
    <row r="1" spans="1:15" ht="18" customHeight="1">
      <c r="A1" s="3"/>
      <c r="B1" s="21"/>
      <c r="C1" s="4" t="s">
        <v>0</v>
      </c>
      <c r="D1" s="5"/>
      <c r="E1" s="23" t="s">
        <v>1</v>
      </c>
      <c r="F1" s="24"/>
      <c r="G1" s="24"/>
      <c r="H1" s="25"/>
      <c r="I1" s="23" t="s">
        <v>2</v>
      </c>
      <c r="J1" s="24"/>
      <c r="K1" s="24"/>
      <c r="L1" s="6"/>
      <c r="M1" s="5"/>
      <c r="N1" s="26" t="s">
        <v>3</v>
      </c>
      <c r="O1" s="26" t="s">
        <v>4</v>
      </c>
    </row>
    <row r="2" spans="1:15" ht="15" customHeight="1">
      <c r="A2" s="3"/>
      <c r="B2" s="22"/>
      <c r="C2" s="7">
        <v>1</v>
      </c>
      <c r="D2" s="8" t="s">
        <v>5</v>
      </c>
      <c r="E2" s="9">
        <v>1</v>
      </c>
      <c r="F2" s="7">
        <v>2</v>
      </c>
      <c r="G2" s="7">
        <v>3</v>
      </c>
      <c r="H2" s="8" t="s">
        <v>6</v>
      </c>
      <c r="I2" s="9">
        <v>1</v>
      </c>
      <c r="J2" s="7">
        <v>2</v>
      </c>
      <c r="K2" s="7">
        <v>3</v>
      </c>
      <c r="L2" s="7">
        <v>4</v>
      </c>
      <c r="M2" s="5" t="s">
        <v>7</v>
      </c>
      <c r="N2" s="27"/>
      <c r="O2" s="27"/>
    </row>
    <row r="3" spans="1:15" ht="12.75" customHeight="1">
      <c r="A3" s="10" t="s">
        <v>8</v>
      </c>
      <c r="B3" s="10" t="s">
        <v>9</v>
      </c>
      <c r="C3" s="11"/>
      <c r="D3" s="12"/>
      <c r="E3" s="13"/>
      <c r="F3" s="11"/>
      <c r="G3" s="11"/>
      <c r="H3" s="14"/>
      <c r="I3" s="13"/>
      <c r="J3" s="11"/>
      <c r="K3" s="11"/>
      <c r="L3" s="11"/>
      <c r="M3" s="14"/>
      <c r="N3" s="15"/>
      <c r="O3" s="11"/>
    </row>
    <row r="4" spans="1:15" ht="25.5" customHeight="1">
      <c r="A4" s="3" t="s">
        <v>10</v>
      </c>
      <c r="B4" s="3" t="s">
        <v>11</v>
      </c>
      <c r="C4" s="11"/>
      <c r="D4" s="12">
        <f aca="true" t="shared" si="0" ref="D4:D34">SUM(C4:C4)</f>
        <v>0</v>
      </c>
      <c r="E4" s="13">
        <v>3</v>
      </c>
      <c r="F4" s="11"/>
      <c r="G4" s="11"/>
      <c r="H4" s="14">
        <f aca="true" t="shared" si="1" ref="H4:H20">SUM(E4:G4)</f>
        <v>3</v>
      </c>
      <c r="I4" s="13"/>
      <c r="J4" s="11"/>
      <c r="K4" s="11"/>
      <c r="L4" s="11"/>
      <c r="M4" s="14">
        <f>SUM(I4:K4)</f>
        <v>0</v>
      </c>
      <c r="N4" s="15">
        <f aca="true" t="shared" si="2" ref="N4:N34">SUM(D4+H4+M4)</f>
        <v>3</v>
      </c>
      <c r="O4" s="11"/>
    </row>
    <row r="5" spans="1:15" ht="25.5" customHeight="1">
      <c r="A5" s="3" t="s">
        <v>12</v>
      </c>
      <c r="B5" s="3" t="s">
        <v>13</v>
      </c>
      <c r="C5" s="11"/>
      <c r="D5" s="14">
        <f t="shared" si="0"/>
        <v>0</v>
      </c>
      <c r="E5" s="13"/>
      <c r="F5" s="11"/>
      <c r="G5" s="11"/>
      <c r="H5" s="14">
        <f t="shared" si="1"/>
        <v>0</v>
      </c>
      <c r="I5" s="13"/>
      <c r="J5" s="11"/>
      <c r="K5" s="11"/>
      <c r="L5" s="11"/>
      <c r="M5" s="14">
        <f>SUM(I5:K5)</f>
        <v>0</v>
      </c>
      <c r="N5" s="15">
        <f t="shared" si="2"/>
        <v>0</v>
      </c>
      <c r="O5" s="11"/>
    </row>
    <row r="6" spans="1:15" ht="25.5" customHeight="1">
      <c r="A6" s="3" t="s">
        <v>14</v>
      </c>
      <c r="B6" s="3" t="s">
        <v>15</v>
      </c>
      <c r="C6" s="11">
        <v>4</v>
      </c>
      <c r="D6" s="14">
        <f t="shared" si="0"/>
        <v>4</v>
      </c>
      <c r="E6" s="13">
        <v>2</v>
      </c>
      <c r="F6" s="11">
        <v>5</v>
      </c>
      <c r="G6" s="11">
        <v>4</v>
      </c>
      <c r="H6" s="14">
        <f t="shared" si="1"/>
        <v>11</v>
      </c>
      <c r="I6" s="13">
        <v>4.5</v>
      </c>
      <c r="J6" s="16">
        <v>3.5</v>
      </c>
      <c r="K6" s="11">
        <v>2.5</v>
      </c>
      <c r="L6" s="11">
        <v>9</v>
      </c>
      <c r="M6" s="14">
        <f>SUM(I6:L6)</f>
        <v>19.5</v>
      </c>
      <c r="N6" s="15">
        <f t="shared" si="2"/>
        <v>34.5</v>
      </c>
      <c r="O6" s="11"/>
    </row>
    <row r="7" spans="1:15" ht="38.25" customHeight="1">
      <c r="A7" s="3" t="s">
        <v>16</v>
      </c>
      <c r="B7" s="3" t="s">
        <v>17</v>
      </c>
      <c r="C7" s="11">
        <v>4</v>
      </c>
      <c r="D7" s="14">
        <f t="shared" si="0"/>
        <v>4</v>
      </c>
      <c r="E7" s="13">
        <v>4.5</v>
      </c>
      <c r="F7" s="11">
        <v>5</v>
      </c>
      <c r="G7" s="11">
        <v>4.5</v>
      </c>
      <c r="H7" s="14">
        <f t="shared" si="1"/>
        <v>14</v>
      </c>
      <c r="I7" s="13">
        <v>4.5</v>
      </c>
      <c r="J7" s="16">
        <v>4</v>
      </c>
      <c r="K7" s="11">
        <v>4</v>
      </c>
      <c r="L7" s="11">
        <v>10</v>
      </c>
      <c r="M7" s="14">
        <f>SUM(I7:L7)</f>
        <v>22.5</v>
      </c>
      <c r="N7" s="15">
        <f t="shared" si="2"/>
        <v>40.5</v>
      </c>
      <c r="O7" s="11"/>
    </row>
    <row r="8" spans="1:15" ht="25.5" customHeight="1">
      <c r="A8" s="3" t="s">
        <v>18</v>
      </c>
      <c r="B8" s="3" t="s">
        <v>19</v>
      </c>
      <c r="C8" s="11"/>
      <c r="D8" s="14">
        <f t="shared" si="0"/>
        <v>0</v>
      </c>
      <c r="E8" s="13"/>
      <c r="F8" s="11">
        <v>5</v>
      </c>
      <c r="G8" s="11">
        <v>4</v>
      </c>
      <c r="H8" s="14">
        <f t="shared" si="1"/>
        <v>9</v>
      </c>
      <c r="I8" s="13"/>
      <c r="J8" s="16"/>
      <c r="K8" s="16"/>
      <c r="L8" s="16"/>
      <c r="M8" s="14">
        <f>SUM(I8:K8)</f>
        <v>0</v>
      </c>
      <c r="N8" s="15">
        <f t="shared" si="2"/>
        <v>9</v>
      </c>
      <c r="O8" s="11"/>
    </row>
    <row r="9" spans="1:15" ht="25.5" customHeight="1">
      <c r="A9" s="3" t="s">
        <v>20</v>
      </c>
      <c r="B9" s="3" t="s">
        <v>21</v>
      </c>
      <c r="C9" s="11">
        <v>4</v>
      </c>
      <c r="D9" s="14">
        <f t="shared" si="0"/>
        <v>4</v>
      </c>
      <c r="E9" s="13">
        <v>4</v>
      </c>
      <c r="F9" s="11">
        <v>5</v>
      </c>
      <c r="G9" s="11">
        <v>4</v>
      </c>
      <c r="H9" s="14">
        <f t="shared" si="1"/>
        <v>13</v>
      </c>
      <c r="I9" s="13">
        <v>4.5</v>
      </c>
      <c r="J9" s="11">
        <v>4</v>
      </c>
      <c r="K9" s="11">
        <v>3.5</v>
      </c>
      <c r="L9" s="11">
        <v>8</v>
      </c>
      <c r="M9" s="14">
        <f aca="true" t="shared" si="3" ref="M9:M14">SUM(I9:L9)</f>
        <v>20</v>
      </c>
      <c r="N9" s="15">
        <f t="shared" si="2"/>
        <v>37</v>
      </c>
      <c r="O9" s="11"/>
    </row>
    <row r="10" spans="1:15" ht="25.5" customHeight="1">
      <c r="A10" s="3" t="s">
        <v>22</v>
      </c>
      <c r="B10" s="3" t="s">
        <v>23</v>
      </c>
      <c r="C10" s="17">
        <v>0</v>
      </c>
      <c r="D10" s="18">
        <f t="shared" si="0"/>
        <v>0</v>
      </c>
      <c r="E10" s="13">
        <v>5</v>
      </c>
      <c r="F10" s="11">
        <v>5</v>
      </c>
      <c r="G10" s="11">
        <v>5</v>
      </c>
      <c r="H10" s="14">
        <f t="shared" si="1"/>
        <v>15</v>
      </c>
      <c r="I10" s="13">
        <v>5</v>
      </c>
      <c r="J10" s="16">
        <v>4.5</v>
      </c>
      <c r="K10" s="16">
        <v>3.5</v>
      </c>
      <c r="L10" s="16">
        <v>9</v>
      </c>
      <c r="M10" s="14">
        <f t="shared" si="3"/>
        <v>22</v>
      </c>
      <c r="N10" s="15">
        <f t="shared" si="2"/>
        <v>37</v>
      </c>
      <c r="O10" s="11"/>
    </row>
    <row r="11" spans="1:15" ht="25.5" customHeight="1">
      <c r="A11" s="3" t="s">
        <v>24</v>
      </c>
      <c r="B11" s="3" t="s">
        <v>25</v>
      </c>
      <c r="C11" s="11">
        <v>4</v>
      </c>
      <c r="D11" s="14">
        <f t="shared" si="0"/>
        <v>4</v>
      </c>
      <c r="E11" s="13">
        <v>4</v>
      </c>
      <c r="F11" s="11">
        <v>5</v>
      </c>
      <c r="G11" s="11">
        <v>4</v>
      </c>
      <c r="H11" s="14">
        <f t="shared" si="1"/>
        <v>13</v>
      </c>
      <c r="I11" s="13">
        <v>5</v>
      </c>
      <c r="J11" s="16">
        <v>5</v>
      </c>
      <c r="K11" s="16">
        <v>3</v>
      </c>
      <c r="L11" s="16">
        <v>10</v>
      </c>
      <c r="M11" s="14">
        <f t="shared" si="3"/>
        <v>23</v>
      </c>
      <c r="N11" s="15">
        <f t="shared" si="2"/>
        <v>40</v>
      </c>
      <c r="O11" s="11"/>
    </row>
    <row r="12" spans="1:15" ht="25.5" customHeight="1">
      <c r="A12" s="3" t="s">
        <v>26</v>
      </c>
      <c r="B12" s="3" t="s">
        <v>27</v>
      </c>
      <c r="C12" s="11"/>
      <c r="D12" s="14">
        <f t="shared" si="0"/>
        <v>0</v>
      </c>
      <c r="E12" s="13"/>
      <c r="F12" s="11"/>
      <c r="G12" s="11"/>
      <c r="H12" s="14">
        <f t="shared" si="1"/>
        <v>0</v>
      </c>
      <c r="I12" s="13">
        <v>3</v>
      </c>
      <c r="J12" s="16">
        <v>2</v>
      </c>
      <c r="K12" s="16">
        <v>2</v>
      </c>
      <c r="L12" s="16">
        <v>10</v>
      </c>
      <c r="M12" s="14">
        <f t="shared" si="3"/>
        <v>17</v>
      </c>
      <c r="N12" s="15">
        <f t="shared" si="2"/>
        <v>17</v>
      </c>
      <c r="O12" s="11"/>
    </row>
    <row r="13" spans="1:15" ht="38.25" customHeight="1">
      <c r="A13" s="3" t="s">
        <v>28</v>
      </c>
      <c r="B13" s="3" t="s">
        <v>29</v>
      </c>
      <c r="C13" s="11">
        <v>4</v>
      </c>
      <c r="D13" s="14">
        <f t="shared" si="0"/>
        <v>4</v>
      </c>
      <c r="E13" s="13">
        <v>2.5</v>
      </c>
      <c r="F13" s="11">
        <v>5</v>
      </c>
      <c r="G13" s="11">
        <v>5</v>
      </c>
      <c r="H13" s="14">
        <f t="shared" si="1"/>
        <v>12.5</v>
      </c>
      <c r="I13" s="13">
        <v>5</v>
      </c>
      <c r="J13" s="16">
        <v>4.5</v>
      </c>
      <c r="K13" s="16">
        <v>5</v>
      </c>
      <c r="L13" s="16">
        <v>10</v>
      </c>
      <c r="M13" s="14">
        <f t="shared" si="3"/>
        <v>24.5</v>
      </c>
      <c r="N13" s="15">
        <f t="shared" si="2"/>
        <v>41</v>
      </c>
      <c r="O13" s="11"/>
    </row>
    <row r="14" spans="1:15" ht="25.5" customHeight="1">
      <c r="A14" s="3" t="s">
        <v>30</v>
      </c>
      <c r="B14" s="3" t="s">
        <v>31</v>
      </c>
      <c r="C14" s="11">
        <v>7</v>
      </c>
      <c r="D14" s="14">
        <f t="shared" si="0"/>
        <v>7</v>
      </c>
      <c r="E14" s="13">
        <v>3</v>
      </c>
      <c r="F14" s="11">
        <v>5</v>
      </c>
      <c r="G14" s="11">
        <v>4.5</v>
      </c>
      <c r="H14" s="14">
        <f t="shared" si="1"/>
        <v>12.5</v>
      </c>
      <c r="I14" s="13">
        <v>4.5</v>
      </c>
      <c r="J14" s="16">
        <v>5</v>
      </c>
      <c r="K14" s="16">
        <v>2</v>
      </c>
      <c r="L14" s="16">
        <v>9</v>
      </c>
      <c r="M14" s="14">
        <f t="shared" si="3"/>
        <v>20.5</v>
      </c>
      <c r="N14" s="15">
        <f t="shared" si="2"/>
        <v>40</v>
      </c>
      <c r="O14" s="11"/>
    </row>
    <row r="15" spans="1:15" ht="25.5" customHeight="1">
      <c r="A15" s="3" t="s">
        <v>32</v>
      </c>
      <c r="B15" s="3" t="s">
        <v>33</v>
      </c>
      <c r="C15" s="17">
        <v>0</v>
      </c>
      <c r="D15" s="18">
        <f t="shared" si="0"/>
        <v>0</v>
      </c>
      <c r="E15" s="13">
        <v>3</v>
      </c>
      <c r="F15" s="11">
        <v>5</v>
      </c>
      <c r="G15" s="11">
        <v>3</v>
      </c>
      <c r="H15" s="14">
        <f t="shared" si="1"/>
        <v>11</v>
      </c>
      <c r="I15" s="13">
        <v>4.5</v>
      </c>
      <c r="J15" s="16">
        <v>3</v>
      </c>
      <c r="K15" s="16">
        <v>2</v>
      </c>
      <c r="L15" s="16">
        <v>7</v>
      </c>
      <c r="M15" s="14">
        <f>SUM(I15:L15)</f>
        <v>16.5</v>
      </c>
      <c r="N15" s="15">
        <f t="shared" si="2"/>
        <v>27.5</v>
      </c>
      <c r="O15" s="11"/>
    </row>
    <row r="16" spans="1:15" ht="25.5" customHeight="1">
      <c r="A16" s="3" t="s">
        <v>34</v>
      </c>
      <c r="B16" s="3" t="s">
        <v>35</v>
      </c>
      <c r="C16" s="11">
        <v>7.5</v>
      </c>
      <c r="D16" s="14">
        <f t="shared" si="0"/>
        <v>7.5</v>
      </c>
      <c r="E16" s="13"/>
      <c r="F16" s="11">
        <v>5</v>
      </c>
      <c r="G16" s="11">
        <v>3</v>
      </c>
      <c r="H16" s="14">
        <f t="shared" si="1"/>
        <v>8</v>
      </c>
      <c r="I16" s="13">
        <v>4.5</v>
      </c>
      <c r="J16" s="16">
        <v>4.5</v>
      </c>
      <c r="K16" s="11">
        <v>4</v>
      </c>
      <c r="L16" s="11">
        <v>9</v>
      </c>
      <c r="M16" s="14">
        <f>SUM(I16:L16)</f>
        <v>22</v>
      </c>
      <c r="N16" s="15">
        <f t="shared" si="2"/>
        <v>37.5</v>
      </c>
      <c r="O16" s="11"/>
    </row>
    <row r="17" spans="1:15" ht="25.5" customHeight="1">
      <c r="A17" s="3" t="s">
        <v>36</v>
      </c>
      <c r="B17" s="3" t="s">
        <v>37</v>
      </c>
      <c r="C17" s="11"/>
      <c r="D17" s="14">
        <f t="shared" si="0"/>
        <v>0</v>
      </c>
      <c r="E17" s="13"/>
      <c r="F17" s="11">
        <v>5</v>
      </c>
      <c r="G17" s="11">
        <v>4</v>
      </c>
      <c r="H17" s="14">
        <f t="shared" si="1"/>
        <v>9</v>
      </c>
      <c r="I17" s="13">
        <v>4.5</v>
      </c>
      <c r="J17" s="16"/>
      <c r="K17" s="16"/>
      <c r="L17" s="16"/>
      <c r="M17" s="14">
        <f>SUM(I17:K17)</f>
        <v>4.5</v>
      </c>
      <c r="N17" s="15">
        <f t="shared" si="2"/>
        <v>13.5</v>
      </c>
      <c r="O17" s="11"/>
    </row>
    <row r="18" spans="1:15" ht="25.5" customHeight="1">
      <c r="A18" s="3" t="s">
        <v>38</v>
      </c>
      <c r="B18" s="3" t="s">
        <v>39</v>
      </c>
      <c r="C18" s="17"/>
      <c r="D18" s="18">
        <f t="shared" si="0"/>
        <v>0</v>
      </c>
      <c r="E18" s="13">
        <v>5</v>
      </c>
      <c r="F18" s="11">
        <v>5</v>
      </c>
      <c r="G18" s="11">
        <v>5</v>
      </c>
      <c r="H18" s="14">
        <f t="shared" si="1"/>
        <v>15</v>
      </c>
      <c r="I18" s="13">
        <v>5</v>
      </c>
      <c r="J18" s="16">
        <v>4</v>
      </c>
      <c r="K18" s="16">
        <v>3.5</v>
      </c>
      <c r="L18" s="16"/>
      <c r="M18" s="14">
        <f>SUM(I18:K18)</f>
        <v>12.5</v>
      </c>
      <c r="N18" s="15">
        <f t="shared" si="2"/>
        <v>27.5</v>
      </c>
      <c r="O18" s="11"/>
    </row>
    <row r="19" spans="1:15" ht="25.5" customHeight="1">
      <c r="A19" s="3" t="s">
        <v>40</v>
      </c>
      <c r="B19" s="3" t="s">
        <v>41</v>
      </c>
      <c r="C19" s="11">
        <v>9</v>
      </c>
      <c r="D19" s="14">
        <f t="shared" si="0"/>
        <v>9</v>
      </c>
      <c r="E19" s="13">
        <v>5</v>
      </c>
      <c r="F19" s="11">
        <v>5</v>
      </c>
      <c r="G19" s="11">
        <v>3</v>
      </c>
      <c r="H19" s="14">
        <f t="shared" si="1"/>
        <v>13</v>
      </c>
      <c r="I19" s="13">
        <v>5</v>
      </c>
      <c r="J19" s="16">
        <v>4.5</v>
      </c>
      <c r="K19" s="16">
        <v>2</v>
      </c>
      <c r="L19" s="16">
        <v>6</v>
      </c>
      <c r="M19" s="14">
        <f>SUM(I19:L19)</f>
        <v>17.5</v>
      </c>
      <c r="N19" s="15">
        <f t="shared" si="2"/>
        <v>39.5</v>
      </c>
      <c r="O19" s="11"/>
    </row>
    <row r="20" spans="1:15" ht="25.5" customHeight="1">
      <c r="A20" s="3" t="s">
        <v>42</v>
      </c>
      <c r="B20" s="3" t="s">
        <v>43</v>
      </c>
      <c r="C20" s="11">
        <v>4</v>
      </c>
      <c r="D20" s="14">
        <f t="shared" si="0"/>
        <v>4</v>
      </c>
      <c r="E20" s="13">
        <v>4</v>
      </c>
      <c r="F20" s="11">
        <v>5</v>
      </c>
      <c r="G20" s="11">
        <v>3</v>
      </c>
      <c r="H20" s="14">
        <f t="shared" si="1"/>
        <v>12</v>
      </c>
      <c r="I20" s="13">
        <v>4</v>
      </c>
      <c r="J20" s="11">
        <v>3</v>
      </c>
      <c r="K20" s="11"/>
      <c r="L20" s="11"/>
      <c r="M20" s="14">
        <f>SUM(I20:K20)</f>
        <v>7</v>
      </c>
      <c r="N20" s="15">
        <f t="shared" si="2"/>
        <v>23</v>
      </c>
      <c r="O20" s="11"/>
    </row>
    <row r="21" spans="1:15" ht="38.25" customHeight="1">
      <c r="A21" s="3" t="s">
        <v>44</v>
      </c>
      <c r="B21" s="3" t="s">
        <v>45</v>
      </c>
      <c r="C21" s="17">
        <v>5</v>
      </c>
      <c r="D21" s="18">
        <f t="shared" si="0"/>
        <v>5</v>
      </c>
      <c r="E21" s="13">
        <v>4.5</v>
      </c>
      <c r="F21" s="11"/>
      <c r="G21" s="11">
        <v>5</v>
      </c>
      <c r="H21" s="14">
        <v>4.5</v>
      </c>
      <c r="I21" s="13">
        <v>4.5</v>
      </c>
      <c r="J21" s="16">
        <v>5</v>
      </c>
      <c r="K21" s="16">
        <v>3.5</v>
      </c>
      <c r="L21" s="16">
        <v>10</v>
      </c>
      <c r="M21" s="14">
        <f>SUM(I21:K21)</f>
        <v>13</v>
      </c>
      <c r="N21" s="15">
        <f t="shared" si="2"/>
        <v>22.5</v>
      </c>
      <c r="O21" s="11"/>
    </row>
    <row r="22" spans="1:15" ht="25.5" customHeight="1">
      <c r="A22" s="3" t="s">
        <v>46</v>
      </c>
      <c r="B22" s="3" t="s">
        <v>47</v>
      </c>
      <c r="C22" s="11">
        <v>8</v>
      </c>
      <c r="D22" s="14">
        <f t="shared" si="0"/>
        <v>8</v>
      </c>
      <c r="E22" s="13">
        <v>5</v>
      </c>
      <c r="F22" s="11">
        <v>5</v>
      </c>
      <c r="G22" s="11">
        <v>5</v>
      </c>
      <c r="H22" s="14">
        <f aca="true" t="shared" si="4" ref="H22:H34">SUM(E22:G22)</f>
        <v>15</v>
      </c>
      <c r="I22" s="13">
        <v>5</v>
      </c>
      <c r="J22" s="16">
        <v>4</v>
      </c>
      <c r="K22" s="16">
        <v>3.5</v>
      </c>
      <c r="L22" s="16">
        <v>10</v>
      </c>
      <c r="M22" s="14">
        <f>SUM(I22:L22)</f>
        <v>22.5</v>
      </c>
      <c r="N22" s="15">
        <f t="shared" si="2"/>
        <v>45.5</v>
      </c>
      <c r="O22" s="11"/>
    </row>
    <row r="23" spans="1:15" ht="38.25" customHeight="1">
      <c r="A23" s="3" t="s">
        <v>48</v>
      </c>
      <c r="B23" s="3" t="s">
        <v>49</v>
      </c>
      <c r="C23" s="11"/>
      <c r="D23" s="14">
        <f t="shared" si="0"/>
        <v>0</v>
      </c>
      <c r="E23" s="13"/>
      <c r="F23" s="11"/>
      <c r="G23" s="19"/>
      <c r="H23" s="14">
        <f t="shared" si="4"/>
        <v>0</v>
      </c>
      <c r="I23" s="13"/>
      <c r="J23" s="16"/>
      <c r="K23" s="16"/>
      <c r="L23" s="16"/>
      <c r="M23" s="14">
        <f>SUM(I23:K23)</f>
        <v>0</v>
      </c>
      <c r="N23" s="15">
        <f t="shared" si="2"/>
        <v>0</v>
      </c>
      <c r="O23" s="11"/>
    </row>
    <row r="24" spans="1:15" ht="25.5" customHeight="1">
      <c r="A24" s="3" t="s">
        <v>50</v>
      </c>
      <c r="B24" s="3" t="s">
        <v>51</v>
      </c>
      <c r="C24" s="11">
        <v>6</v>
      </c>
      <c r="D24" s="14">
        <f t="shared" si="0"/>
        <v>6</v>
      </c>
      <c r="E24" s="13"/>
      <c r="F24" s="11">
        <v>5</v>
      </c>
      <c r="G24" s="11">
        <v>4</v>
      </c>
      <c r="H24" s="14">
        <f t="shared" si="4"/>
        <v>9</v>
      </c>
      <c r="I24" s="13">
        <v>4.5</v>
      </c>
      <c r="J24" s="16">
        <v>5</v>
      </c>
      <c r="K24" s="16">
        <v>4.5</v>
      </c>
      <c r="L24" s="16">
        <v>10</v>
      </c>
      <c r="M24" s="14">
        <f>SUM(I24:L24)</f>
        <v>24</v>
      </c>
      <c r="N24" s="15">
        <f t="shared" si="2"/>
        <v>39</v>
      </c>
      <c r="O24" s="11"/>
    </row>
    <row r="25" spans="1:15" ht="25.5" customHeight="1">
      <c r="A25" s="3" t="s">
        <v>52</v>
      </c>
      <c r="B25" s="3" t="s">
        <v>53</v>
      </c>
      <c r="C25" s="17">
        <v>2</v>
      </c>
      <c r="D25" s="18">
        <f t="shared" si="0"/>
        <v>2</v>
      </c>
      <c r="E25" s="13">
        <v>4.5</v>
      </c>
      <c r="F25" s="11">
        <v>5</v>
      </c>
      <c r="G25" s="11">
        <v>4</v>
      </c>
      <c r="H25" s="14">
        <f t="shared" si="4"/>
        <v>13.5</v>
      </c>
      <c r="I25" s="13">
        <v>4.5</v>
      </c>
      <c r="J25" s="16">
        <v>3</v>
      </c>
      <c r="K25" s="16">
        <v>3</v>
      </c>
      <c r="L25" s="16"/>
      <c r="M25" s="14">
        <f>SUM(I25:K25)</f>
        <v>10.5</v>
      </c>
      <c r="N25" s="15">
        <f t="shared" si="2"/>
        <v>26</v>
      </c>
      <c r="O25" s="11"/>
    </row>
    <row r="26" spans="1:15" ht="25.5" customHeight="1">
      <c r="A26" s="3" t="s">
        <v>54</v>
      </c>
      <c r="B26" s="3" t="s">
        <v>55</v>
      </c>
      <c r="C26" s="11">
        <v>8</v>
      </c>
      <c r="D26" s="14">
        <f t="shared" si="0"/>
        <v>8</v>
      </c>
      <c r="E26" s="13">
        <v>4</v>
      </c>
      <c r="F26" s="11">
        <v>5</v>
      </c>
      <c r="G26" s="11">
        <v>3</v>
      </c>
      <c r="H26" s="14">
        <f t="shared" si="4"/>
        <v>12</v>
      </c>
      <c r="I26" s="13">
        <v>5</v>
      </c>
      <c r="J26" s="16">
        <v>3</v>
      </c>
      <c r="K26" s="16">
        <v>3.5</v>
      </c>
      <c r="L26" s="16">
        <v>7</v>
      </c>
      <c r="M26" s="14">
        <f>SUM(I26:L26)</f>
        <v>18.5</v>
      </c>
      <c r="N26" s="15">
        <f t="shared" si="2"/>
        <v>38.5</v>
      </c>
      <c r="O26" s="11"/>
    </row>
    <row r="27" spans="1:15" ht="25.5" customHeight="1">
      <c r="A27" s="3" t="s">
        <v>56</v>
      </c>
      <c r="B27" s="3" t="s">
        <v>57</v>
      </c>
      <c r="C27" s="11">
        <v>3</v>
      </c>
      <c r="D27" s="14">
        <f t="shared" si="0"/>
        <v>3</v>
      </c>
      <c r="E27" s="13">
        <v>3.5</v>
      </c>
      <c r="F27" s="11">
        <v>5</v>
      </c>
      <c r="G27" s="11">
        <v>3</v>
      </c>
      <c r="H27" s="14">
        <f t="shared" si="4"/>
        <v>11.5</v>
      </c>
      <c r="I27" s="13">
        <v>3</v>
      </c>
      <c r="J27" s="16">
        <v>3</v>
      </c>
      <c r="K27" s="16">
        <v>3</v>
      </c>
      <c r="L27" s="16">
        <v>5</v>
      </c>
      <c r="M27" s="14">
        <f>SUM(I27:L27)</f>
        <v>14</v>
      </c>
      <c r="N27" s="15">
        <f t="shared" si="2"/>
        <v>28.5</v>
      </c>
      <c r="O27" s="11"/>
    </row>
    <row r="28" spans="1:15" ht="38.25" customHeight="1">
      <c r="A28" s="3" t="s">
        <v>58</v>
      </c>
      <c r="B28" s="3" t="s">
        <v>59</v>
      </c>
      <c r="C28" s="17"/>
      <c r="D28" s="18">
        <f t="shared" si="0"/>
        <v>0</v>
      </c>
      <c r="E28" s="13"/>
      <c r="F28" s="11">
        <v>5</v>
      </c>
      <c r="G28" s="11"/>
      <c r="H28" s="14">
        <f t="shared" si="4"/>
        <v>5</v>
      </c>
      <c r="I28" s="13">
        <v>5</v>
      </c>
      <c r="J28" s="16"/>
      <c r="K28" s="16"/>
      <c r="L28" s="16"/>
      <c r="M28" s="14">
        <f>SUM(I28:K28)</f>
        <v>5</v>
      </c>
      <c r="N28" s="15">
        <f t="shared" si="2"/>
        <v>10</v>
      </c>
      <c r="O28" s="11"/>
    </row>
    <row r="29" spans="1:15" ht="25.5" customHeight="1">
      <c r="A29" s="3" t="s">
        <v>60</v>
      </c>
      <c r="B29" s="3" t="s">
        <v>61</v>
      </c>
      <c r="C29" s="11"/>
      <c r="D29" s="14">
        <f t="shared" si="0"/>
        <v>0</v>
      </c>
      <c r="E29" s="13"/>
      <c r="F29" s="11"/>
      <c r="G29" s="11"/>
      <c r="H29" s="14">
        <f t="shared" si="4"/>
        <v>0</v>
      </c>
      <c r="I29" s="13"/>
      <c r="J29" s="16"/>
      <c r="K29" s="16"/>
      <c r="L29" s="16"/>
      <c r="M29" s="14">
        <f>SUM(I29:K29)</f>
        <v>0</v>
      </c>
      <c r="N29" s="15">
        <f t="shared" si="2"/>
        <v>0</v>
      </c>
      <c r="O29" s="11"/>
    </row>
    <row r="30" spans="1:15" ht="25.5" customHeight="1">
      <c r="A30" s="3" t="s">
        <v>62</v>
      </c>
      <c r="B30" s="3" t="s">
        <v>63</v>
      </c>
      <c r="C30" s="11">
        <v>8</v>
      </c>
      <c r="D30" s="14">
        <f t="shared" si="0"/>
        <v>8</v>
      </c>
      <c r="E30" s="13">
        <v>3</v>
      </c>
      <c r="F30" s="11">
        <v>5</v>
      </c>
      <c r="G30" s="11">
        <v>4.5</v>
      </c>
      <c r="H30" s="14">
        <f t="shared" si="4"/>
        <v>12.5</v>
      </c>
      <c r="I30" s="13">
        <v>5</v>
      </c>
      <c r="J30" s="16">
        <v>4</v>
      </c>
      <c r="K30" s="16">
        <v>5</v>
      </c>
      <c r="L30" s="16">
        <v>10</v>
      </c>
      <c r="M30" s="14">
        <f>SUM(I30:L30)</f>
        <v>24</v>
      </c>
      <c r="N30" s="15">
        <f t="shared" si="2"/>
        <v>44.5</v>
      </c>
      <c r="O30" s="11"/>
    </row>
    <row r="31" spans="1:15" ht="25.5" customHeight="1">
      <c r="A31" s="3" t="s">
        <v>64</v>
      </c>
      <c r="B31" s="3" t="s">
        <v>65</v>
      </c>
      <c r="C31" s="11">
        <v>0</v>
      </c>
      <c r="D31" s="14">
        <f t="shared" si="0"/>
        <v>0</v>
      </c>
      <c r="E31" s="13">
        <v>3</v>
      </c>
      <c r="F31" s="11">
        <v>4</v>
      </c>
      <c r="G31" s="11">
        <v>2</v>
      </c>
      <c r="H31" s="14">
        <f t="shared" si="4"/>
        <v>9</v>
      </c>
      <c r="I31" s="13">
        <v>3</v>
      </c>
      <c r="J31" s="16"/>
      <c r="K31" s="16"/>
      <c r="L31" s="16"/>
      <c r="M31" s="14">
        <f>SUM(I31:K31)</f>
        <v>3</v>
      </c>
      <c r="N31" s="15">
        <f t="shared" si="2"/>
        <v>12</v>
      </c>
      <c r="O31" s="11"/>
    </row>
    <row r="32" spans="1:15" ht="25.5" customHeight="1">
      <c r="A32" s="3" t="s">
        <v>66</v>
      </c>
      <c r="B32" s="3" t="s">
        <v>67</v>
      </c>
      <c r="C32" s="17">
        <v>6.5</v>
      </c>
      <c r="D32" s="18">
        <f t="shared" si="0"/>
        <v>6.5</v>
      </c>
      <c r="E32" s="13">
        <v>5</v>
      </c>
      <c r="F32" s="11">
        <v>5</v>
      </c>
      <c r="G32" s="11">
        <v>4.5</v>
      </c>
      <c r="H32" s="14">
        <f t="shared" si="4"/>
        <v>14.5</v>
      </c>
      <c r="I32" s="13">
        <v>5</v>
      </c>
      <c r="J32" s="16">
        <v>4.5</v>
      </c>
      <c r="K32" s="16">
        <v>4</v>
      </c>
      <c r="L32" s="16">
        <v>10</v>
      </c>
      <c r="M32" s="14">
        <f>SUM(I32:L32)</f>
        <v>23.5</v>
      </c>
      <c r="N32" s="15">
        <f t="shared" si="2"/>
        <v>44.5</v>
      </c>
      <c r="O32" s="11"/>
    </row>
    <row r="33" spans="2:15" ht="15" customHeight="1">
      <c r="B33" s="20" t="s">
        <v>68</v>
      </c>
      <c r="C33" s="17">
        <v>7.5</v>
      </c>
      <c r="D33" s="18">
        <f t="shared" si="0"/>
        <v>7.5</v>
      </c>
      <c r="E33" s="13">
        <v>4.5</v>
      </c>
      <c r="F33" s="11">
        <v>5</v>
      </c>
      <c r="G33" s="11">
        <v>3</v>
      </c>
      <c r="H33" s="14">
        <f t="shared" si="4"/>
        <v>12.5</v>
      </c>
      <c r="I33" s="13"/>
      <c r="J33" s="16"/>
      <c r="K33" s="16"/>
      <c r="L33" s="16"/>
      <c r="M33" s="14">
        <f>SUM(I33:K33)</f>
        <v>0</v>
      </c>
      <c r="N33" s="15">
        <f t="shared" si="2"/>
        <v>20</v>
      </c>
      <c r="O33" s="11"/>
    </row>
    <row r="34" spans="2:15" ht="15" customHeight="1">
      <c r="B34" s="20" t="s">
        <v>69</v>
      </c>
      <c r="C34" s="17">
        <v>8</v>
      </c>
      <c r="D34" s="18">
        <f t="shared" si="0"/>
        <v>8</v>
      </c>
      <c r="E34" s="13">
        <v>4</v>
      </c>
      <c r="F34" s="11">
        <v>5</v>
      </c>
      <c r="G34" s="11">
        <v>4</v>
      </c>
      <c r="H34" s="14">
        <f t="shared" si="4"/>
        <v>13</v>
      </c>
      <c r="I34" s="13">
        <v>5</v>
      </c>
      <c r="J34" s="16">
        <v>4.5</v>
      </c>
      <c r="K34" s="16">
        <v>4</v>
      </c>
      <c r="L34" s="16">
        <v>10</v>
      </c>
      <c r="M34" s="14">
        <f>SUM(I34:L34)</f>
        <v>23.5</v>
      </c>
      <c r="N34" s="15">
        <f t="shared" si="2"/>
        <v>44.5</v>
      </c>
      <c r="O34" s="11"/>
    </row>
  </sheetData>
  <sheetProtection/>
  <mergeCells count="5">
    <mergeCell ref="B1:B2"/>
    <mergeCell ref="E1:H1"/>
    <mergeCell ref="I1:K1"/>
    <mergeCell ref="N1:N2"/>
    <mergeCell ref="O1:O2"/>
  </mergeCells>
  <conditionalFormatting sqref="M1 M3:N3">
    <cfRule type="cellIs" priority="1" dxfId="0" operator="greaterThan">
      <formula>9</formula>
    </cfRule>
  </conditionalFormatting>
  <conditionalFormatting sqref="D3:E3">
    <cfRule type="cellIs" priority="2" dxfId="0" operator="greaterThan">
      <formula>7</formula>
    </cfRule>
  </conditionalFormatting>
  <conditionalFormatting sqref="H3:I3">
    <cfRule type="cellIs" priority="3" dxfId="0" operator="greaterThan">
      <formula>3</formula>
    </cfRule>
  </conditionalFormatting>
  <conditionalFormatting sqref="C4:C34">
    <cfRule type="cellIs" priority="4" dxfId="0" operator="lessThan">
      <formula>2</formula>
    </cfRule>
  </conditionalFormatting>
  <conditionalFormatting sqref="C1 C4:C65536">
    <cfRule type="cellIs" priority="5" dxfId="0" operator="lessThan">
      <formula>4</formula>
    </cfRule>
  </conditionalFormatting>
  <printOptions/>
  <pageMargins left="0.75" right="0.75" top="1" bottom="1" header="0.5" footer="0.5"/>
  <pageSetup horizontalDpi="600" verticalDpi="600" orientation="portrait" paperSize="9" r:id="rId1"/>
  <headerFooter>
    <oddHeader>&amp;CGépelemek I.
PMGELB106E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Cs.Nagy Géza</dc:creator>
  <cp:keywords/>
  <dc:description/>
  <cp:lastModifiedBy>Cs.Nagy Géza</cp:lastModifiedBy>
  <cp:lastPrinted>2012-05-21T12:39:52Z</cp:lastPrinted>
  <dcterms:created xsi:type="dcterms:W3CDTF">2012-02-18T09:24:16Z</dcterms:created>
  <dcterms:modified xsi:type="dcterms:W3CDTF">2012-05-21T14:10:49Z</dcterms:modified>
  <cp:category/>
  <cp:version/>
  <cp:contentType/>
  <cp:contentStatus/>
</cp:coreProperties>
</file>