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8385"/>
  </bookViews>
  <sheets>
    <sheet name="ge02nevs_0910" sheetId="1" r:id="rId1"/>
  </sheets>
  <calcPr calcId="144525"/>
</workbook>
</file>

<file path=xl/calcChain.xml><?xml version="1.0" encoding="utf-8"?>
<calcChain xmlns="http://schemas.openxmlformats.org/spreadsheetml/2006/main">
  <c r="M26" i="1" l="1"/>
  <c r="H26" i="1"/>
  <c r="D26" i="1"/>
  <c r="N26" i="1" s="1"/>
  <c r="M54" i="1"/>
  <c r="H54" i="1"/>
  <c r="D54" i="1"/>
  <c r="M84" i="1"/>
  <c r="H84" i="1"/>
  <c r="D84" i="1"/>
  <c r="N84" i="1" s="1"/>
  <c r="M74" i="1"/>
  <c r="H74" i="1"/>
  <c r="D74" i="1"/>
  <c r="M73" i="1"/>
  <c r="H73" i="1"/>
  <c r="D73" i="1"/>
  <c r="M71" i="1"/>
  <c r="H71" i="1"/>
  <c r="D71" i="1"/>
  <c r="M68" i="1"/>
  <c r="H68" i="1"/>
  <c r="D68" i="1"/>
  <c r="N68" i="1" s="1"/>
  <c r="M64" i="1"/>
  <c r="H64" i="1"/>
  <c r="N64" i="1" s="1"/>
  <c r="D64" i="1"/>
  <c r="M63" i="1"/>
  <c r="H63" i="1"/>
  <c r="D63" i="1"/>
  <c r="N63" i="1" s="1"/>
  <c r="M62" i="1"/>
  <c r="H62" i="1"/>
  <c r="D62" i="1"/>
  <c r="M59" i="1"/>
  <c r="H59" i="1"/>
  <c r="D59" i="1"/>
  <c r="N59" i="1" s="1"/>
  <c r="M57" i="1"/>
  <c r="H57" i="1"/>
  <c r="N57" i="1" s="1"/>
  <c r="D57" i="1"/>
  <c r="M56" i="1"/>
  <c r="H56" i="1"/>
  <c r="D56" i="1"/>
  <c r="N56" i="1" s="1"/>
  <c r="M55" i="1"/>
  <c r="H55" i="1"/>
  <c r="D55" i="1"/>
  <c r="M53" i="1"/>
  <c r="H53" i="1"/>
  <c r="D53" i="1"/>
  <c r="M52" i="1"/>
  <c r="H52" i="1"/>
  <c r="D52" i="1"/>
  <c r="M47" i="1"/>
  <c r="H47" i="1"/>
  <c r="D47" i="1"/>
  <c r="M45" i="1"/>
  <c r="H45" i="1"/>
  <c r="D45" i="1"/>
  <c r="M39" i="1"/>
  <c r="H39" i="1"/>
  <c r="D39" i="1"/>
  <c r="M36" i="1"/>
  <c r="H36" i="1"/>
  <c r="D36" i="1"/>
  <c r="M31" i="1"/>
  <c r="H31" i="1"/>
  <c r="D31" i="1"/>
  <c r="M28" i="1"/>
  <c r="H28" i="1"/>
  <c r="D28" i="1"/>
  <c r="M27" i="1"/>
  <c r="H27" i="1"/>
  <c r="D27" i="1"/>
  <c r="M25" i="1"/>
  <c r="H25" i="1"/>
  <c r="D25" i="1"/>
  <c r="M24" i="1"/>
  <c r="H24" i="1"/>
  <c r="D24" i="1"/>
  <c r="M19" i="1"/>
  <c r="H19" i="1"/>
  <c r="D19" i="1"/>
  <c r="M14" i="1"/>
  <c r="H14" i="1"/>
  <c r="D14" i="1"/>
  <c r="M12" i="1"/>
  <c r="H12" i="1"/>
  <c r="D12" i="1"/>
  <c r="M9" i="1"/>
  <c r="H9" i="1"/>
  <c r="D9" i="1"/>
  <c r="M11" i="1"/>
  <c r="H11" i="1"/>
  <c r="D11" i="1"/>
  <c r="M8" i="1"/>
  <c r="H8" i="1"/>
  <c r="D8" i="1"/>
  <c r="M7" i="1"/>
  <c r="H7" i="1"/>
  <c r="D7" i="1"/>
  <c r="M4" i="1"/>
  <c r="H4" i="1"/>
  <c r="D4" i="1"/>
  <c r="M3" i="1"/>
  <c r="H3" i="1"/>
  <c r="D3" i="1"/>
  <c r="N62" i="1" l="1"/>
  <c r="N3" i="1"/>
  <c r="N9" i="1"/>
  <c r="N12" i="1"/>
  <c r="N14" i="1"/>
  <c r="N71" i="1"/>
  <c r="N19" i="1"/>
  <c r="N24" i="1"/>
  <c r="N25" i="1"/>
  <c r="N27" i="1"/>
  <c r="N28" i="1"/>
  <c r="N74" i="1"/>
  <c r="N31" i="1"/>
  <c r="N36" i="1"/>
  <c r="N39" i="1"/>
  <c r="N45" i="1"/>
  <c r="N47" i="1"/>
  <c r="N52" i="1"/>
  <c r="N53" i="1"/>
  <c r="N55" i="1"/>
  <c r="N54" i="1"/>
  <c r="N4" i="1"/>
  <c r="N7" i="1"/>
  <c r="N8" i="1"/>
  <c r="N11" i="1"/>
  <c r="N73" i="1"/>
  <c r="M83" i="1" l="1"/>
  <c r="H83" i="1"/>
  <c r="D83" i="1"/>
  <c r="N83" i="1" s="1"/>
  <c r="M82" i="1"/>
  <c r="H82" i="1"/>
  <c r="D82" i="1"/>
  <c r="M81" i="1"/>
  <c r="H81" i="1"/>
  <c r="D81" i="1"/>
  <c r="N81" i="1" s="1"/>
  <c r="M79" i="1"/>
  <c r="H79" i="1"/>
  <c r="D79" i="1"/>
  <c r="M78" i="1"/>
  <c r="H78" i="1"/>
  <c r="D78" i="1"/>
  <c r="N78" i="1" s="1"/>
  <c r="M77" i="1"/>
  <c r="H77" i="1"/>
  <c r="D77" i="1"/>
  <c r="M76" i="1"/>
  <c r="H76" i="1"/>
  <c r="D76" i="1"/>
  <c r="N76" i="1" s="1"/>
  <c r="M72" i="1"/>
  <c r="H72" i="1"/>
  <c r="D72" i="1"/>
  <c r="M70" i="1"/>
  <c r="H70" i="1"/>
  <c r="D70" i="1"/>
  <c r="N70" i="1" s="1"/>
  <c r="M66" i="1"/>
  <c r="H66" i="1"/>
  <c r="D66" i="1"/>
  <c r="M65" i="1"/>
  <c r="H65" i="1"/>
  <c r="D65" i="1"/>
  <c r="N65" i="1" s="1"/>
  <c r="M60" i="1"/>
  <c r="H60" i="1"/>
  <c r="D60" i="1"/>
  <c r="M51" i="1"/>
  <c r="H51" i="1"/>
  <c r="D51" i="1"/>
  <c r="N51" i="1" s="1"/>
  <c r="M46" i="1"/>
  <c r="H46" i="1"/>
  <c r="D46" i="1"/>
  <c r="M42" i="1"/>
  <c r="H42" i="1"/>
  <c r="D42" i="1"/>
  <c r="N42" i="1" s="1"/>
  <c r="M41" i="1"/>
  <c r="H41" i="1"/>
  <c r="D41" i="1"/>
  <c r="M38" i="1"/>
  <c r="H38" i="1"/>
  <c r="D38" i="1"/>
  <c r="N38" i="1" s="1"/>
  <c r="M37" i="1"/>
  <c r="H37" i="1"/>
  <c r="D37" i="1"/>
  <c r="M35" i="1"/>
  <c r="H35" i="1"/>
  <c r="D35" i="1"/>
  <c r="N35" i="1" s="1"/>
  <c r="M30" i="1"/>
  <c r="H30" i="1"/>
  <c r="D30" i="1"/>
  <c r="M22" i="1"/>
  <c r="H22" i="1"/>
  <c r="D22" i="1"/>
  <c r="N22" i="1" s="1"/>
  <c r="M18" i="1"/>
  <c r="H18" i="1"/>
  <c r="D18" i="1"/>
  <c r="M17" i="1"/>
  <c r="H17" i="1"/>
  <c r="D17" i="1"/>
  <c r="M16" i="1"/>
  <c r="H16" i="1"/>
  <c r="D16" i="1"/>
  <c r="M13" i="1"/>
  <c r="H13" i="1"/>
  <c r="D13" i="1"/>
  <c r="N13" i="1" s="1"/>
  <c r="M15" i="1"/>
  <c r="H15" i="1"/>
  <c r="D15" i="1"/>
  <c r="M10" i="1"/>
  <c r="H10" i="1"/>
  <c r="D10" i="1"/>
  <c r="N10" i="1" s="1"/>
  <c r="M6" i="1"/>
  <c r="H6" i="1"/>
  <c r="D6" i="1"/>
  <c r="M5" i="1"/>
  <c r="H5" i="1"/>
  <c r="D5" i="1"/>
  <c r="N5" i="1" s="1"/>
  <c r="N17" i="1" l="1"/>
  <c r="N30" i="1"/>
  <c r="N37" i="1"/>
  <c r="N79" i="1"/>
  <c r="N82" i="1"/>
  <c r="N6" i="1"/>
  <c r="N15" i="1"/>
  <c r="N16" i="1"/>
  <c r="N18" i="1"/>
  <c r="N41" i="1"/>
  <c r="N46" i="1"/>
  <c r="N60" i="1"/>
  <c r="N66" i="1"/>
  <c r="N72" i="1"/>
  <c r="N77" i="1"/>
  <c r="M67" i="1"/>
  <c r="H67" i="1"/>
  <c r="D67" i="1"/>
  <c r="M23" i="1"/>
  <c r="H23" i="1"/>
  <c r="D23" i="1"/>
  <c r="N67" i="1" l="1"/>
  <c r="N23" i="1"/>
  <c r="M85" i="1"/>
  <c r="M80" i="1"/>
  <c r="M75" i="1"/>
  <c r="M69" i="1"/>
  <c r="M61" i="1"/>
  <c r="M58" i="1"/>
  <c r="M50" i="1"/>
  <c r="M49" i="1"/>
  <c r="M48" i="1"/>
  <c r="M44" i="1"/>
  <c r="M43" i="1"/>
  <c r="M40" i="1"/>
  <c r="M34" i="1"/>
  <c r="M33" i="1"/>
  <c r="M32" i="1"/>
  <c r="M29" i="1"/>
  <c r="M21" i="1"/>
  <c r="M20" i="1"/>
  <c r="M2" i="1"/>
  <c r="H85" i="1"/>
  <c r="H80" i="1"/>
  <c r="H75" i="1"/>
  <c r="H69" i="1"/>
  <c r="H61" i="1"/>
  <c r="H50" i="1"/>
  <c r="H49" i="1"/>
  <c r="H48" i="1"/>
  <c r="H44" i="1"/>
  <c r="H43" i="1"/>
  <c r="H40" i="1"/>
  <c r="H34" i="1"/>
  <c r="H33" i="1"/>
  <c r="H32" i="1"/>
  <c r="H29" i="1"/>
  <c r="H21" i="1"/>
  <c r="H20" i="1"/>
  <c r="H2" i="1"/>
  <c r="H58" i="1"/>
  <c r="D58" i="1"/>
  <c r="D43" i="1"/>
  <c r="D75" i="1"/>
  <c r="D85" i="1"/>
  <c r="D80" i="1"/>
  <c r="D69" i="1"/>
  <c r="D61" i="1"/>
  <c r="D50" i="1"/>
  <c r="D49" i="1"/>
  <c r="D48" i="1"/>
  <c r="D44" i="1"/>
  <c r="D40" i="1"/>
  <c r="D34" i="1"/>
  <c r="D33" i="1"/>
  <c r="D32" i="1"/>
  <c r="D29" i="1"/>
  <c r="D21" i="1"/>
  <c r="D20" i="1"/>
  <c r="D2" i="1"/>
  <c r="N32" i="1" l="1"/>
  <c r="N29" i="1"/>
  <c r="N80" i="1"/>
  <c r="N43" i="1"/>
  <c r="N33" i="1"/>
  <c r="N85" i="1"/>
  <c r="N75" i="1"/>
  <c r="N69" i="1"/>
  <c r="N58" i="1"/>
  <c r="N48" i="1"/>
  <c r="N44" i="1"/>
  <c r="N40" i="1"/>
  <c r="N21" i="1"/>
  <c r="N49" i="1"/>
  <c r="N20" i="1"/>
  <c r="N34" i="1"/>
  <c r="N61" i="1"/>
  <c r="N50" i="1"/>
  <c r="N2" i="1"/>
</calcChain>
</file>

<file path=xl/sharedStrings.xml><?xml version="1.0" encoding="utf-8"?>
<sst xmlns="http://schemas.openxmlformats.org/spreadsheetml/2006/main" count="122" uniqueCount="116">
  <si>
    <t>ÖSSZ</t>
  </si>
  <si>
    <t>Össz</t>
  </si>
  <si>
    <t>Nagy Gábor</t>
  </si>
  <si>
    <t>Öss</t>
  </si>
  <si>
    <t>Baksai László</t>
  </si>
  <si>
    <t>Gungl Martin</t>
  </si>
  <si>
    <t>Gyenis Miklós</t>
  </si>
  <si>
    <t>Heirich Tamás</t>
  </si>
  <si>
    <t>Juhász László</t>
  </si>
  <si>
    <t>Keranov Dávid</t>
  </si>
  <si>
    <t>Kertész Dávid</t>
  </si>
  <si>
    <t>Király Roland</t>
  </si>
  <si>
    <t>Lénárt Márton</t>
  </si>
  <si>
    <t>Molnár Bálint</t>
  </si>
  <si>
    <t>Morvai Attila</t>
  </si>
  <si>
    <t>Sárkány Péter</t>
  </si>
  <si>
    <t>Stocker Dávid</t>
  </si>
  <si>
    <t>Szentes Ákos</t>
  </si>
  <si>
    <t>Varnyú Dénes</t>
  </si>
  <si>
    <t>Zsebi Dávid</t>
  </si>
  <si>
    <t>Kriston Barnabás</t>
  </si>
  <si>
    <t>Salamon András</t>
  </si>
  <si>
    <t>Lévai M. Martin</t>
  </si>
  <si>
    <t>Sipos Ádám</t>
  </si>
  <si>
    <t>Bakarecz Bence</t>
  </si>
  <si>
    <t>Béni rebeka</t>
  </si>
  <si>
    <t>Cserbán Csaba</t>
  </si>
  <si>
    <t>Erdős Nóra</t>
  </si>
  <si>
    <t>Dohány Gábor</t>
  </si>
  <si>
    <t>Filótás Kinga</t>
  </si>
  <si>
    <t>Fritz Walter</t>
  </si>
  <si>
    <t>Gergely Dániel Zoltán</t>
  </si>
  <si>
    <t>Heidfogel Csaba</t>
  </si>
  <si>
    <t>Kása Botond László</t>
  </si>
  <si>
    <t>Koch Csaba</t>
  </si>
  <si>
    <t>Kovács Krisztián</t>
  </si>
  <si>
    <t>ú</t>
  </si>
  <si>
    <t>Kozics László</t>
  </si>
  <si>
    <t>Látrányi Péter</t>
  </si>
  <si>
    <t>Lehmann Tekla</t>
  </si>
  <si>
    <t>Mangel Bátony</t>
  </si>
  <si>
    <t>Nagy Zoltán</t>
  </si>
  <si>
    <t>Sándor Viktória</t>
  </si>
  <si>
    <t>Sellyei Dávid</t>
  </si>
  <si>
    <t>Simovics Fanni.</t>
  </si>
  <si>
    <t>Szabó Anna</t>
  </si>
  <si>
    <t>Száraz Gergő</t>
  </si>
  <si>
    <t>Szilágyi Richárd</t>
  </si>
  <si>
    <t>Támpa Csaba Zoltán</t>
  </si>
  <si>
    <t>Tóth Richárd</t>
  </si>
  <si>
    <t>Varga Norbert</t>
  </si>
  <si>
    <t>Vő Kornél</t>
  </si>
  <si>
    <t>Vörös Gábor</t>
  </si>
  <si>
    <t>1;4</t>
  </si>
  <si>
    <t>Vucsák Tamás</t>
  </si>
  <si>
    <t>Albrecht Olivér</t>
  </si>
  <si>
    <t>Andrekovics józsef</t>
  </si>
  <si>
    <t>1;5</t>
  </si>
  <si>
    <t>Bischof Dávid</t>
  </si>
  <si>
    <t>Boár Christian</t>
  </si>
  <si>
    <t>Csortos Róbert</t>
  </si>
  <si>
    <t>Cselők Dániel</t>
  </si>
  <si>
    <t>Dávid György</t>
  </si>
  <si>
    <t>Erdélyi Dániel</t>
  </si>
  <si>
    <t>Gulya Attila</t>
  </si>
  <si>
    <t>Hirmann András</t>
  </si>
  <si>
    <t>Hirsch Boldizsár</t>
  </si>
  <si>
    <t>Horváth Bence</t>
  </si>
  <si>
    <t>Jánszki István</t>
  </si>
  <si>
    <t>Kellner E. Márk</t>
  </si>
  <si>
    <t>Kovács Klaudia</t>
  </si>
  <si>
    <t>Kristóf György</t>
  </si>
  <si>
    <t>Maksa Bálint</t>
  </si>
  <si>
    <t>Mihályi Szabolcs</t>
  </si>
  <si>
    <t>Németh Ákos</t>
  </si>
  <si>
    <t>Paksi Dávid</t>
  </si>
  <si>
    <t>Pintér Viktor</t>
  </si>
  <si>
    <t>Pongrácz Dániel</t>
  </si>
  <si>
    <t>Reichert Zoltán</t>
  </si>
  <si>
    <t>Salamon Nándor</t>
  </si>
  <si>
    <t>Sarlós Tamás Zoltán</t>
  </si>
  <si>
    <t>Schmidt Ferenc</t>
  </si>
  <si>
    <t>Sebestyén Norbert</t>
  </si>
  <si>
    <t>Sipos Dániel</t>
  </si>
  <si>
    <t>Szakál István</t>
  </si>
  <si>
    <t>Szedlacsek Zsolt</t>
  </si>
  <si>
    <t>Szegvári András</t>
  </si>
  <si>
    <t>Zákányi Tamás</t>
  </si>
  <si>
    <t>Petres Milán</t>
  </si>
  <si>
    <t>Horváth Attila</t>
  </si>
  <si>
    <t>JEGY</t>
  </si>
  <si>
    <t>Csergő R</t>
  </si>
  <si>
    <t>Gere D</t>
  </si>
  <si>
    <t>Gyulasi T</t>
  </si>
  <si>
    <t>Hidasi D</t>
  </si>
  <si>
    <t>Máyer Sz</t>
  </si>
  <si>
    <t>Molnár T.B.</t>
  </si>
  <si>
    <t>Nagy Tamás</t>
  </si>
  <si>
    <t>Retkes M</t>
  </si>
  <si>
    <t>Bencz Z</t>
  </si>
  <si>
    <t>Csiszár P</t>
  </si>
  <si>
    <t>Fekti L</t>
  </si>
  <si>
    <t>Horváth G</t>
  </si>
  <si>
    <t>Király Á</t>
  </si>
  <si>
    <t>Molnár TivADAR</t>
  </si>
  <si>
    <t>Pfeffer B</t>
  </si>
  <si>
    <t>Schneider D</t>
  </si>
  <si>
    <t>Szőke A.G.</t>
  </si>
  <si>
    <t>Tevesz D</t>
  </si>
  <si>
    <t>Tóth Alexandra</t>
  </si>
  <si>
    <t>Vér Á</t>
  </si>
  <si>
    <t>Balázs A</t>
  </si>
  <si>
    <t>Fügedi D</t>
  </si>
  <si>
    <t>Petre I</t>
  </si>
  <si>
    <t>A</t>
  </si>
  <si>
    <t>Pajter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</si>
</sst>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16" fillId="0" borderId="0" xfId="0" applyFont="1"/>
    <xf numFmtId="0" fontId="18" fillId="0" borderId="10" xfId="0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0" fillId="0" borderId="10" xfId="0" applyFont="1" applyBorder="1"/>
    <xf numFmtId="0" fontId="19" fillId="0" borderId="10" xfId="0" applyFont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0" fillId="33" borderId="0" xfId="0" applyFill="1"/>
    <xf numFmtId="0" fontId="19" fillId="33" borderId="0" xfId="0" applyFont="1" applyFill="1"/>
    <xf numFmtId="164" fontId="18" fillId="33" borderId="10" xfId="0" applyNumberFormat="1" applyFont="1" applyFill="1" applyBorder="1"/>
    <xf numFmtId="2" fontId="0" fillId="0" borderId="10" xfId="0" applyNumberFormat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16" fillId="0" borderId="12" xfId="0" applyFont="1" applyBorder="1"/>
    <xf numFmtId="0" fontId="0" fillId="0" borderId="13" xfId="0" applyBorder="1" applyAlignment="1">
      <alignment wrapText="1"/>
    </xf>
    <xf numFmtId="0" fontId="0" fillId="0" borderId="12" xfId="0" applyFont="1" applyBorder="1"/>
    <xf numFmtId="0" fontId="0" fillId="0" borderId="10" xfId="0" applyFill="1" applyBorder="1"/>
    <xf numFmtId="0" fontId="18" fillId="0" borderId="10" xfId="0" applyFont="1" applyBorder="1" applyAlignment="1">
      <alignment horizontal="center"/>
    </xf>
    <xf numFmtId="0" fontId="0" fillId="0" borderId="13" xfId="0" applyBorder="1"/>
    <xf numFmtId="0" fontId="18" fillId="33" borderId="13" xfId="0" applyFont="1" applyFill="1" applyBorder="1"/>
    <xf numFmtId="0" fontId="16" fillId="0" borderId="13" xfId="0" applyFont="1" applyBorder="1"/>
    <xf numFmtId="0" fontId="0" fillId="0" borderId="13" xfId="0" applyFont="1" applyBorder="1"/>
    <xf numFmtId="164" fontId="18" fillId="33" borderId="13" xfId="0" applyNumberFormat="1" applyFont="1" applyFill="1" applyBorder="1"/>
    <xf numFmtId="2" fontId="0" fillId="0" borderId="13" xfId="0" applyNumberFormat="1" applyBorder="1"/>
    <xf numFmtId="0" fontId="19" fillId="0" borderId="13" xfId="0" applyFont="1" applyBorder="1"/>
    <xf numFmtId="0" fontId="0" fillId="35" borderId="13" xfId="0" applyFill="1" applyBorder="1"/>
    <xf numFmtId="0" fontId="0" fillId="34" borderId="13" xfId="0" applyFill="1" applyBorder="1"/>
    <xf numFmtId="0" fontId="0" fillId="0" borderId="13" xfId="0" applyFont="1" applyFill="1" applyBorder="1"/>
    <xf numFmtId="0" fontId="0" fillId="0" borderId="13" xfId="0" applyFill="1" applyBorder="1"/>
    <xf numFmtId="0" fontId="16" fillId="0" borderId="13" xfId="0" applyFont="1" applyFill="1" applyBorder="1"/>
    <xf numFmtId="0" fontId="20" fillId="0" borderId="13" xfId="0" applyFont="1" applyBorder="1" applyAlignment="1">
      <alignment wrapText="1"/>
    </xf>
    <xf numFmtId="0" fontId="0" fillId="0" borderId="14" xfId="0" applyBorder="1"/>
    <xf numFmtId="0" fontId="2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/>
    <xf numFmtId="0" fontId="18" fillId="33" borderId="12" xfId="0" applyFont="1" applyFill="1" applyBorder="1"/>
    <xf numFmtId="0" fontId="0" fillId="35" borderId="10" xfId="0" applyFill="1" applyBorder="1"/>
    <xf numFmtId="0" fontId="0" fillId="0" borderId="11" xfId="0" applyFill="1" applyBorder="1" applyAlignment="1">
      <alignment wrapText="1"/>
    </xf>
    <xf numFmtId="0" fontId="0" fillId="0" borderId="0" xfId="0" applyFill="1" applyBorder="1"/>
    <xf numFmtId="0" fontId="14" fillId="0" borderId="10" xfId="0" applyFont="1" applyBorder="1"/>
    <xf numFmtId="0" fontId="14" fillId="0" borderId="13" xfId="0" applyFont="1" applyBorder="1"/>
    <xf numFmtId="0" fontId="14" fillId="0" borderId="0" xfId="0" applyFon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view="pageLayout" topLeftCell="A88" workbookViewId="0">
      <selection activeCell="O86" sqref="O86"/>
    </sheetView>
  </sheetViews>
  <sheetFormatPr defaultColWidth="9.85546875" defaultRowHeight="15" x14ac:dyDescent="0.25"/>
  <cols>
    <col min="1" max="1" width="18.140625" customWidth="1"/>
    <col min="2" max="3" width="3.7109375" customWidth="1"/>
    <col min="4" max="4" width="3.7109375" style="11" customWidth="1"/>
    <col min="5" max="6" width="3.7109375" customWidth="1"/>
    <col min="7" max="7" width="3.7109375" style="2" customWidth="1"/>
    <col min="8" max="8" width="3.7109375" style="12" customWidth="1"/>
    <col min="9" max="10" width="3.7109375" customWidth="1"/>
    <col min="11" max="11" width="3.7109375" style="2" customWidth="1"/>
    <col min="12" max="12" width="3.7109375" customWidth="1"/>
    <col min="13" max="13" width="4.85546875" style="12" customWidth="1"/>
    <col min="14" max="14" width="6.5703125" customWidth="1"/>
    <col min="15" max="15" width="5.85546875" customWidth="1"/>
  </cols>
  <sheetData>
    <row r="1" spans="1:15" s="1" customFormat="1" x14ac:dyDescent="0.25">
      <c r="A1" s="3"/>
      <c r="B1" s="3">
        <v>1</v>
      </c>
      <c r="C1" s="3">
        <v>2</v>
      </c>
      <c r="D1" s="10" t="s">
        <v>3</v>
      </c>
      <c r="E1" s="3">
        <v>1</v>
      </c>
      <c r="F1" s="3">
        <v>2</v>
      </c>
      <c r="G1" s="3">
        <v>3</v>
      </c>
      <c r="H1" s="10" t="s">
        <v>0</v>
      </c>
      <c r="I1" s="3">
        <v>1</v>
      </c>
      <c r="J1" s="3">
        <v>2</v>
      </c>
      <c r="K1" s="3">
        <v>3</v>
      </c>
      <c r="L1" s="3">
        <v>4</v>
      </c>
      <c r="M1" s="9" t="s">
        <v>1</v>
      </c>
      <c r="N1" s="23"/>
      <c r="O1" s="23" t="s">
        <v>90</v>
      </c>
    </row>
    <row r="2" spans="1:15" x14ac:dyDescent="0.25">
      <c r="A2" s="20" t="s">
        <v>4</v>
      </c>
      <c r="B2" s="4">
        <v>4</v>
      </c>
      <c r="C2" s="4">
        <v>2</v>
      </c>
      <c r="D2" s="10">
        <f t="shared" ref="D2" si="0">SUM(B2:C2)</f>
        <v>6</v>
      </c>
      <c r="E2" s="4">
        <v>5</v>
      </c>
      <c r="F2" s="4">
        <v>4.5</v>
      </c>
      <c r="G2" s="6">
        <v>4.5</v>
      </c>
      <c r="H2" s="10">
        <f t="shared" ref="H2" si="1">SUM(E2:G2)</f>
        <v>14</v>
      </c>
      <c r="I2" s="7">
        <v>4</v>
      </c>
      <c r="J2" s="4">
        <v>2.5</v>
      </c>
      <c r="K2" s="6">
        <v>3.5</v>
      </c>
      <c r="L2" s="22">
        <v>4</v>
      </c>
      <c r="M2" s="13">
        <f t="shared" ref="M2:M33" si="2">SUM(I2:L2)</f>
        <v>14</v>
      </c>
      <c r="N2" s="14">
        <f t="shared" ref="N2" si="3">SUM(D2+H2+M2)</f>
        <v>34</v>
      </c>
      <c r="O2" s="4">
        <v>3</v>
      </c>
    </row>
    <row r="3" spans="1:15" ht="15.75" x14ac:dyDescent="0.25">
      <c r="A3" s="36" t="s">
        <v>55</v>
      </c>
      <c r="B3" s="4">
        <v>0</v>
      </c>
      <c r="C3" s="4"/>
      <c r="D3" s="10">
        <f t="shared" ref="D3:D34" si="4">SUM(B3:C3)</f>
        <v>0</v>
      </c>
      <c r="E3" s="4">
        <v>4</v>
      </c>
      <c r="F3" s="4">
        <v>4</v>
      </c>
      <c r="G3" s="6"/>
      <c r="H3" s="10">
        <f t="shared" ref="H3:H34" si="5">SUM(E3:G3)</f>
        <v>8</v>
      </c>
      <c r="I3" s="7">
        <v>3</v>
      </c>
      <c r="J3" s="4">
        <v>4</v>
      </c>
      <c r="K3" s="6"/>
      <c r="L3" s="4"/>
      <c r="M3" s="13">
        <f t="shared" si="2"/>
        <v>7</v>
      </c>
      <c r="N3" s="14">
        <f t="shared" ref="N3:N34" si="6">SUM(D3+H3+M3)</f>
        <v>15</v>
      </c>
      <c r="O3" s="4">
        <v>0</v>
      </c>
    </row>
    <row r="4" spans="1:15" ht="31.5" x14ac:dyDescent="0.25">
      <c r="A4" s="38" t="s">
        <v>56</v>
      </c>
      <c r="B4" s="4">
        <v>4</v>
      </c>
      <c r="C4" s="3">
        <v>3</v>
      </c>
      <c r="D4" s="10">
        <f t="shared" si="4"/>
        <v>7</v>
      </c>
      <c r="E4" s="4">
        <v>3</v>
      </c>
      <c r="F4" s="4">
        <v>3</v>
      </c>
      <c r="G4" s="6">
        <v>2.5</v>
      </c>
      <c r="H4" s="10">
        <f t="shared" si="5"/>
        <v>8.5</v>
      </c>
      <c r="I4" s="4">
        <v>3.5</v>
      </c>
      <c r="J4" s="4">
        <v>3.5</v>
      </c>
      <c r="K4" s="6">
        <v>3</v>
      </c>
      <c r="L4" s="42" t="s">
        <v>57</v>
      </c>
      <c r="M4" s="13">
        <f t="shared" si="2"/>
        <v>10</v>
      </c>
      <c r="N4" s="14">
        <f t="shared" si="6"/>
        <v>25.5</v>
      </c>
      <c r="O4" s="4" t="s">
        <v>114</v>
      </c>
    </row>
    <row r="5" spans="1:15" x14ac:dyDescent="0.25">
      <c r="A5" s="20" t="s">
        <v>24</v>
      </c>
      <c r="B5" s="4">
        <v>3</v>
      </c>
      <c r="C5" s="4">
        <v>4</v>
      </c>
      <c r="D5" s="10">
        <f t="shared" si="4"/>
        <v>7</v>
      </c>
      <c r="E5" s="4">
        <v>4</v>
      </c>
      <c r="F5" s="4">
        <v>2.5</v>
      </c>
      <c r="G5" s="6">
        <v>3</v>
      </c>
      <c r="H5" s="10">
        <f t="shared" si="5"/>
        <v>9.5</v>
      </c>
      <c r="I5" s="7">
        <v>2</v>
      </c>
      <c r="J5" s="4">
        <v>5</v>
      </c>
      <c r="K5" s="6">
        <v>3.5</v>
      </c>
      <c r="L5" s="4">
        <v>9.5</v>
      </c>
      <c r="M5" s="13">
        <f t="shared" si="2"/>
        <v>20</v>
      </c>
      <c r="N5" s="14">
        <f t="shared" si="6"/>
        <v>36.5</v>
      </c>
      <c r="O5" s="4">
        <v>1</v>
      </c>
    </row>
    <row r="6" spans="1:15" x14ac:dyDescent="0.25">
      <c r="A6" s="20" t="s">
        <v>25</v>
      </c>
      <c r="B6" s="4">
        <v>2</v>
      </c>
      <c r="C6" s="3">
        <v>2</v>
      </c>
      <c r="D6" s="10">
        <f t="shared" si="4"/>
        <v>4</v>
      </c>
      <c r="E6" s="4">
        <v>4</v>
      </c>
      <c r="F6" s="4">
        <v>4</v>
      </c>
      <c r="G6" s="6">
        <v>3.5</v>
      </c>
      <c r="H6" s="10">
        <f t="shared" si="5"/>
        <v>11.5</v>
      </c>
      <c r="I6" s="4">
        <v>3</v>
      </c>
      <c r="J6" s="4">
        <v>3.5</v>
      </c>
      <c r="K6" s="6">
        <v>4</v>
      </c>
      <c r="L6" s="4">
        <v>5</v>
      </c>
      <c r="M6" s="13">
        <f t="shared" si="2"/>
        <v>15.5</v>
      </c>
      <c r="N6" s="14">
        <f t="shared" si="6"/>
        <v>31</v>
      </c>
      <c r="O6" s="45">
        <v>1</v>
      </c>
    </row>
    <row r="7" spans="1:15" ht="15.75" x14ac:dyDescent="0.25">
      <c r="A7" s="36" t="s">
        <v>58</v>
      </c>
      <c r="B7" s="4">
        <v>3</v>
      </c>
      <c r="C7" s="8">
        <v>2</v>
      </c>
      <c r="D7" s="10">
        <f t="shared" si="4"/>
        <v>5</v>
      </c>
      <c r="E7" s="4">
        <v>4</v>
      </c>
      <c r="F7" s="4">
        <v>4.5</v>
      </c>
      <c r="G7" s="6">
        <v>2.5</v>
      </c>
      <c r="H7" s="10">
        <f t="shared" si="5"/>
        <v>11</v>
      </c>
      <c r="I7" s="4"/>
      <c r="J7" s="4"/>
      <c r="K7" s="6"/>
      <c r="L7" s="4"/>
      <c r="M7" s="13">
        <f t="shared" si="2"/>
        <v>0</v>
      </c>
      <c r="N7" s="14">
        <f t="shared" si="6"/>
        <v>16</v>
      </c>
      <c r="O7" s="4">
        <v>2</v>
      </c>
    </row>
    <row r="8" spans="1:15" ht="15.75" x14ac:dyDescent="0.25">
      <c r="A8" s="36" t="s">
        <v>59</v>
      </c>
      <c r="B8" s="4">
        <v>1</v>
      </c>
      <c r="C8" s="8">
        <v>0</v>
      </c>
      <c r="D8" s="10">
        <f t="shared" si="4"/>
        <v>1</v>
      </c>
      <c r="E8" s="16">
        <v>4</v>
      </c>
      <c r="F8" s="4">
        <v>3.5</v>
      </c>
      <c r="G8" s="6">
        <v>1</v>
      </c>
      <c r="H8" s="41">
        <f t="shared" si="5"/>
        <v>8.5</v>
      </c>
      <c r="I8" s="4">
        <v>2.5</v>
      </c>
      <c r="J8" s="4">
        <v>2</v>
      </c>
      <c r="K8" s="6">
        <v>3.5</v>
      </c>
      <c r="L8" s="4"/>
      <c r="M8" s="13">
        <f t="shared" si="2"/>
        <v>8</v>
      </c>
      <c r="N8" s="14">
        <f t="shared" si="6"/>
        <v>17.5</v>
      </c>
      <c r="O8" s="4" t="s">
        <v>114</v>
      </c>
    </row>
    <row r="9" spans="1:15" ht="15.75" x14ac:dyDescent="0.25">
      <c r="A9" s="38" t="s">
        <v>61</v>
      </c>
      <c r="B9" s="4">
        <v>2</v>
      </c>
      <c r="C9" s="4">
        <v>4.5</v>
      </c>
      <c r="D9" s="10">
        <f t="shared" si="4"/>
        <v>6.5</v>
      </c>
      <c r="E9" s="4">
        <v>3.5</v>
      </c>
      <c r="F9" s="4">
        <v>4</v>
      </c>
      <c r="G9" s="6">
        <v>1</v>
      </c>
      <c r="H9" s="10">
        <f t="shared" si="5"/>
        <v>8.5</v>
      </c>
      <c r="I9" s="4">
        <v>3</v>
      </c>
      <c r="J9" s="4">
        <v>3.5</v>
      </c>
      <c r="K9" s="6">
        <v>2</v>
      </c>
      <c r="L9" s="4">
        <v>10</v>
      </c>
      <c r="M9" s="13">
        <f t="shared" si="2"/>
        <v>18.5</v>
      </c>
      <c r="N9" s="14">
        <f t="shared" si="6"/>
        <v>33.5</v>
      </c>
      <c r="O9" s="4">
        <v>2</v>
      </c>
    </row>
    <row r="10" spans="1:15" x14ac:dyDescent="0.25">
      <c r="A10" s="20" t="s">
        <v>26</v>
      </c>
      <c r="B10" s="4">
        <v>4</v>
      </c>
      <c r="C10" s="8">
        <v>5</v>
      </c>
      <c r="D10" s="10">
        <f t="shared" si="4"/>
        <v>9</v>
      </c>
      <c r="E10" s="4">
        <v>4</v>
      </c>
      <c r="F10" s="4">
        <v>4.5</v>
      </c>
      <c r="G10" s="6">
        <v>4</v>
      </c>
      <c r="H10" s="10">
        <f t="shared" si="5"/>
        <v>12.5</v>
      </c>
      <c r="I10" s="4">
        <v>4</v>
      </c>
      <c r="J10" s="4">
        <v>3.5</v>
      </c>
      <c r="K10" s="6">
        <v>5</v>
      </c>
      <c r="L10" s="4">
        <v>10</v>
      </c>
      <c r="M10" s="13">
        <f t="shared" si="2"/>
        <v>22.5</v>
      </c>
      <c r="N10" s="14">
        <f t="shared" si="6"/>
        <v>44</v>
      </c>
      <c r="O10" s="4">
        <v>4</v>
      </c>
    </row>
    <row r="11" spans="1:15" ht="15.75" x14ac:dyDescent="0.25">
      <c r="A11" s="38" t="s">
        <v>60</v>
      </c>
      <c r="B11" s="4">
        <v>3.5</v>
      </c>
      <c r="C11" s="4">
        <v>2</v>
      </c>
      <c r="D11" s="10">
        <f t="shared" si="4"/>
        <v>5.5</v>
      </c>
      <c r="E11" s="4">
        <v>4</v>
      </c>
      <c r="F11" s="4">
        <v>4</v>
      </c>
      <c r="G11" s="6">
        <v>2</v>
      </c>
      <c r="H11" s="10">
        <f t="shared" si="5"/>
        <v>10</v>
      </c>
      <c r="I11" s="4">
        <v>4</v>
      </c>
      <c r="J11" s="4">
        <v>3</v>
      </c>
      <c r="K11" s="6">
        <v>2.5</v>
      </c>
      <c r="L11" s="4">
        <v>8</v>
      </c>
      <c r="M11" s="13">
        <f t="shared" si="2"/>
        <v>17.5</v>
      </c>
      <c r="N11" s="14">
        <f t="shared" si="6"/>
        <v>33</v>
      </c>
      <c r="O11" s="4">
        <v>1</v>
      </c>
    </row>
    <row r="12" spans="1:15" ht="15.75" x14ac:dyDescent="0.25">
      <c r="A12" s="36" t="s">
        <v>62</v>
      </c>
      <c r="B12" s="16"/>
      <c r="C12" s="4"/>
      <c r="D12" s="10">
        <f t="shared" si="4"/>
        <v>0</v>
      </c>
      <c r="E12" s="4"/>
      <c r="F12" s="16"/>
      <c r="G12" s="6"/>
      <c r="H12" s="10">
        <f t="shared" si="5"/>
        <v>0</v>
      </c>
      <c r="I12" s="7"/>
      <c r="J12" s="4"/>
      <c r="K12" s="6"/>
      <c r="L12" s="4"/>
      <c r="M12" s="13">
        <f t="shared" si="2"/>
        <v>0</v>
      </c>
      <c r="N12" s="14">
        <f t="shared" si="6"/>
        <v>0</v>
      </c>
      <c r="O12" s="4">
        <v>0</v>
      </c>
    </row>
    <row r="13" spans="1:15" x14ac:dyDescent="0.25">
      <c r="A13" s="20" t="s">
        <v>28</v>
      </c>
      <c r="B13" s="18">
        <v>3</v>
      </c>
      <c r="C13" s="18">
        <v>4</v>
      </c>
      <c r="D13" s="10">
        <f t="shared" si="4"/>
        <v>7</v>
      </c>
      <c r="E13" s="4"/>
      <c r="F13" s="4">
        <v>3</v>
      </c>
      <c r="G13" s="6">
        <v>3.5</v>
      </c>
      <c r="H13" s="10">
        <f t="shared" si="5"/>
        <v>6.5</v>
      </c>
      <c r="I13" s="4">
        <v>4.5</v>
      </c>
      <c r="J13" s="4">
        <v>3</v>
      </c>
      <c r="K13" s="6">
        <v>4</v>
      </c>
      <c r="L13" s="4">
        <v>8</v>
      </c>
      <c r="M13" s="13">
        <f t="shared" si="2"/>
        <v>19.5</v>
      </c>
      <c r="N13" s="14">
        <f t="shared" si="6"/>
        <v>33</v>
      </c>
      <c r="O13" s="4">
        <v>2</v>
      </c>
    </row>
    <row r="14" spans="1:15" ht="15.75" x14ac:dyDescent="0.25">
      <c r="A14" s="38" t="s">
        <v>63</v>
      </c>
      <c r="B14" s="4"/>
      <c r="C14" s="4"/>
      <c r="D14" s="4">
        <f t="shared" si="4"/>
        <v>0</v>
      </c>
      <c r="E14" s="5">
        <v>2</v>
      </c>
      <c r="F14" s="4">
        <v>3</v>
      </c>
      <c r="G14" s="4">
        <v>2.5</v>
      </c>
      <c r="H14" s="5">
        <f t="shared" si="5"/>
        <v>7.5</v>
      </c>
      <c r="I14" s="4">
        <v>2</v>
      </c>
      <c r="J14" s="4" t="s">
        <v>36</v>
      </c>
      <c r="K14" s="6"/>
      <c r="L14" s="4"/>
      <c r="M14" s="13">
        <f t="shared" si="2"/>
        <v>2</v>
      </c>
      <c r="N14" s="14">
        <f t="shared" si="6"/>
        <v>9.5</v>
      </c>
      <c r="O14" s="4">
        <v>0</v>
      </c>
    </row>
    <row r="15" spans="1:15" x14ac:dyDescent="0.25">
      <c r="A15" s="20" t="s">
        <v>27</v>
      </c>
      <c r="B15" s="4">
        <v>2</v>
      </c>
      <c r="C15" s="8"/>
      <c r="D15" s="10">
        <f t="shared" si="4"/>
        <v>2</v>
      </c>
      <c r="E15" s="4">
        <v>4</v>
      </c>
      <c r="F15" s="4">
        <v>3</v>
      </c>
      <c r="G15" s="6"/>
      <c r="H15" s="10">
        <f t="shared" si="5"/>
        <v>7</v>
      </c>
      <c r="I15" s="4">
        <v>3</v>
      </c>
      <c r="J15" s="4">
        <v>2</v>
      </c>
      <c r="K15" s="6">
        <v>3</v>
      </c>
      <c r="L15" s="4">
        <v>4</v>
      </c>
      <c r="M15" s="13">
        <f t="shared" si="2"/>
        <v>12</v>
      </c>
      <c r="N15" s="14">
        <f t="shared" si="6"/>
        <v>21</v>
      </c>
      <c r="O15" s="4">
        <v>1</v>
      </c>
    </row>
    <row r="16" spans="1:15" x14ac:dyDescent="0.25">
      <c r="A16" s="20" t="s">
        <v>29</v>
      </c>
      <c r="B16" s="4">
        <v>4</v>
      </c>
      <c r="C16" s="4">
        <v>2</v>
      </c>
      <c r="D16" s="10">
        <f t="shared" si="4"/>
        <v>6</v>
      </c>
      <c r="E16" s="4"/>
      <c r="F16" s="4">
        <v>4</v>
      </c>
      <c r="G16" s="6">
        <v>4</v>
      </c>
      <c r="H16" s="10">
        <f t="shared" si="5"/>
        <v>8</v>
      </c>
      <c r="I16" s="7">
        <v>3.5</v>
      </c>
      <c r="J16" s="4">
        <v>2</v>
      </c>
      <c r="K16" s="6">
        <v>3.5</v>
      </c>
      <c r="L16" s="4">
        <v>8.5</v>
      </c>
      <c r="M16" s="13">
        <f t="shared" si="2"/>
        <v>17.5</v>
      </c>
      <c r="N16" s="14">
        <f t="shared" si="6"/>
        <v>31.5</v>
      </c>
      <c r="O16" s="4">
        <v>2</v>
      </c>
    </row>
    <row r="17" spans="1:15" x14ac:dyDescent="0.25">
      <c r="A17" s="24" t="s">
        <v>30</v>
      </c>
      <c r="B17" s="4">
        <v>2</v>
      </c>
      <c r="C17" s="4">
        <v>3</v>
      </c>
      <c r="D17" s="4">
        <f t="shared" si="4"/>
        <v>5</v>
      </c>
      <c r="E17" s="5">
        <v>4.5</v>
      </c>
      <c r="F17" s="4">
        <v>4.5</v>
      </c>
      <c r="G17" s="4">
        <v>2</v>
      </c>
      <c r="H17" s="5">
        <f t="shared" si="5"/>
        <v>11</v>
      </c>
      <c r="I17" s="4">
        <v>4.5</v>
      </c>
      <c r="J17" s="4">
        <v>4.5</v>
      </c>
      <c r="K17" s="6">
        <v>4</v>
      </c>
      <c r="L17" s="22">
        <v>5</v>
      </c>
      <c r="M17" s="13">
        <f t="shared" si="2"/>
        <v>18</v>
      </c>
      <c r="N17" s="14">
        <f t="shared" si="6"/>
        <v>34</v>
      </c>
      <c r="O17" s="45">
        <v>1</v>
      </c>
    </row>
    <row r="18" spans="1:15" ht="30" x14ac:dyDescent="0.25">
      <c r="A18" s="20" t="s">
        <v>31</v>
      </c>
      <c r="B18" s="18">
        <v>3.5</v>
      </c>
      <c r="C18" s="16">
        <v>2.5</v>
      </c>
      <c r="D18" s="10">
        <f t="shared" si="4"/>
        <v>6</v>
      </c>
      <c r="E18" s="16">
        <v>4.5</v>
      </c>
      <c r="F18" s="16">
        <v>4</v>
      </c>
      <c r="G18" s="19"/>
      <c r="H18" s="10">
        <f t="shared" si="5"/>
        <v>8.5</v>
      </c>
      <c r="I18" s="21">
        <v>4.5</v>
      </c>
      <c r="J18" s="21">
        <v>4.5</v>
      </c>
      <c r="K18" s="19">
        <v>3</v>
      </c>
      <c r="L18" s="16">
        <v>6</v>
      </c>
      <c r="M18" s="13">
        <f t="shared" si="2"/>
        <v>18</v>
      </c>
      <c r="N18" s="14">
        <f t="shared" si="6"/>
        <v>32.5</v>
      </c>
      <c r="O18" s="16">
        <v>1</v>
      </c>
    </row>
    <row r="19" spans="1:15" x14ac:dyDescent="0.25">
      <c r="A19" s="36" t="s">
        <v>64</v>
      </c>
      <c r="B19" s="24">
        <v>4.5</v>
      </c>
      <c r="C19" s="4">
        <v>4</v>
      </c>
      <c r="D19" s="10">
        <f t="shared" si="4"/>
        <v>8.5</v>
      </c>
      <c r="E19" s="4">
        <v>2</v>
      </c>
      <c r="F19" s="4">
        <v>4.5</v>
      </c>
      <c r="G19" s="6">
        <v>3.5</v>
      </c>
      <c r="H19" s="10">
        <f t="shared" si="5"/>
        <v>10</v>
      </c>
      <c r="I19" s="7">
        <v>4</v>
      </c>
      <c r="J19" s="7">
        <v>5</v>
      </c>
      <c r="K19" s="6">
        <v>5</v>
      </c>
      <c r="L19" s="4">
        <v>6</v>
      </c>
      <c r="M19" s="13">
        <f t="shared" si="2"/>
        <v>20</v>
      </c>
      <c r="N19" s="14">
        <f t="shared" si="6"/>
        <v>38.5</v>
      </c>
      <c r="O19" s="4">
        <v>3</v>
      </c>
    </row>
    <row r="20" spans="1:15" x14ac:dyDescent="0.25">
      <c r="A20" s="20" t="s">
        <v>5</v>
      </c>
      <c r="B20" s="24">
        <v>2</v>
      </c>
      <c r="C20" s="3">
        <v>2</v>
      </c>
      <c r="D20" s="10">
        <f t="shared" si="4"/>
        <v>4</v>
      </c>
      <c r="E20" s="4">
        <v>5</v>
      </c>
      <c r="F20" s="4">
        <v>2.5</v>
      </c>
      <c r="G20" s="6">
        <v>3.5</v>
      </c>
      <c r="H20" s="10">
        <f t="shared" si="5"/>
        <v>11</v>
      </c>
      <c r="I20" s="4">
        <v>4.5</v>
      </c>
      <c r="J20" s="4">
        <v>2.5</v>
      </c>
      <c r="K20" s="6">
        <v>2.5</v>
      </c>
      <c r="L20" s="4">
        <v>7</v>
      </c>
      <c r="M20" s="13">
        <f t="shared" si="2"/>
        <v>16.5</v>
      </c>
      <c r="N20" s="14">
        <f t="shared" si="6"/>
        <v>31.5</v>
      </c>
      <c r="O20" s="4">
        <v>1</v>
      </c>
    </row>
    <row r="21" spans="1:15" x14ac:dyDescent="0.25">
      <c r="A21" s="15" t="s">
        <v>6</v>
      </c>
      <c r="B21" s="4">
        <v>2</v>
      </c>
      <c r="C21" s="8">
        <v>3</v>
      </c>
      <c r="D21" s="10">
        <f t="shared" si="4"/>
        <v>5</v>
      </c>
      <c r="E21" s="4">
        <v>3</v>
      </c>
      <c r="F21" s="4">
        <v>4</v>
      </c>
      <c r="G21" s="6">
        <v>2.5</v>
      </c>
      <c r="H21" s="10">
        <f t="shared" si="5"/>
        <v>9.5</v>
      </c>
      <c r="I21" s="4">
        <v>3</v>
      </c>
      <c r="J21" s="4">
        <v>3</v>
      </c>
      <c r="K21" s="6">
        <v>3</v>
      </c>
      <c r="L21" s="4">
        <v>6</v>
      </c>
      <c r="M21" s="13">
        <f t="shared" si="2"/>
        <v>15</v>
      </c>
      <c r="N21" s="14">
        <f t="shared" si="6"/>
        <v>29.5</v>
      </c>
      <c r="O21" s="4">
        <v>2</v>
      </c>
    </row>
    <row r="22" spans="1:15" x14ac:dyDescent="0.25">
      <c r="A22" s="5" t="s">
        <v>32</v>
      </c>
      <c r="B22" s="4">
        <v>2.5</v>
      </c>
      <c r="C22" s="4">
        <v>2</v>
      </c>
      <c r="D22" s="10">
        <f t="shared" si="4"/>
        <v>4.5</v>
      </c>
      <c r="E22" s="4">
        <v>4</v>
      </c>
      <c r="F22" s="4">
        <v>3</v>
      </c>
      <c r="G22" s="6">
        <v>2</v>
      </c>
      <c r="H22" s="10">
        <f t="shared" si="5"/>
        <v>9</v>
      </c>
      <c r="I22" s="4">
        <v>4.5</v>
      </c>
      <c r="J22" s="4">
        <v>4</v>
      </c>
      <c r="K22" s="6">
        <v>3</v>
      </c>
      <c r="L22" s="4">
        <v>7</v>
      </c>
      <c r="M22" s="13">
        <f t="shared" si="2"/>
        <v>18.5</v>
      </c>
      <c r="N22" s="14">
        <f t="shared" si="6"/>
        <v>32</v>
      </c>
      <c r="O22" s="45">
        <v>1</v>
      </c>
    </row>
    <row r="23" spans="1:15" x14ac:dyDescent="0.25">
      <c r="A23" s="20" t="s">
        <v>7</v>
      </c>
      <c r="B23" s="37">
        <v>3.5</v>
      </c>
      <c r="C23" s="30">
        <v>3.5</v>
      </c>
      <c r="D23" s="25">
        <f t="shared" si="4"/>
        <v>7</v>
      </c>
      <c r="E23" s="24">
        <v>4</v>
      </c>
      <c r="F23" s="24">
        <v>3</v>
      </c>
      <c r="G23" s="26">
        <v>4</v>
      </c>
      <c r="H23" s="25">
        <f t="shared" si="5"/>
        <v>11</v>
      </c>
      <c r="I23" s="24">
        <v>4</v>
      </c>
      <c r="J23" s="24">
        <v>4</v>
      </c>
      <c r="K23" s="26">
        <v>3</v>
      </c>
      <c r="L23" s="24">
        <v>6</v>
      </c>
      <c r="M23" s="28">
        <f t="shared" si="2"/>
        <v>17</v>
      </c>
      <c r="N23" s="29">
        <f t="shared" si="6"/>
        <v>35</v>
      </c>
      <c r="O23" s="46">
        <v>3</v>
      </c>
    </row>
    <row r="24" spans="1:15" ht="15.75" x14ac:dyDescent="0.25">
      <c r="A24" s="36" t="s">
        <v>65</v>
      </c>
      <c r="B24" s="37">
        <v>3</v>
      </c>
      <c r="C24" s="24">
        <v>2.5</v>
      </c>
      <c r="D24" s="25">
        <f t="shared" si="4"/>
        <v>5.5</v>
      </c>
      <c r="E24" s="24"/>
      <c r="F24" s="24">
        <v>4</v>
      </c>
      <c r="G24" s="26">
        <v>3</v>
      </c>
      <c r="H24" s="25">
        <f t="shared" si="5"/>
        <v>7</v>
      </c>
      <c r="I24" s="24">
        <v>4.5</v>
      </c>
      <c r="J24" s="24">
        <v>2</v>
      </c>
      <c r="K24" s="26">
        <v>2</v>
      </c>
      <c r="L24" s="34">
        <v>4</v>
      </c>
      <c r="M24" s="28">
        <f t="shared" si="2"/>
        <v>12.5</v>
      </c>
      <c r="N24" s="29">
        <f t="shared" si="6"/>
        <v>25</v>
      </c>
      <c r="O24" s="46">
        <v>3</v>
      </c>
    </row>
    <row r="25" spans="1:15" ht="15.75" x14ac:dyDescent="0.25">
      <c r="A25" s="36" t="s">
        <v>66</v>
      </c>
      <c r="B25" s="39">
        <v>3</v>
      </c>
      <c r="C25" s="20">
        <v>3</v>
      </c>
      <c r="D25" s="25">
        <f t="shared" si="4"/>
        <v>6</v>
      </c>
      <c r="E25" s="24">
        <v>4.5</v>
      </c>
      <c r="F25" s="24">
        <v>4</v>
      </c>
      <c r="G25" s="26">
        <v>4</v>
      </c>
      <c r="H25" s="25">
        <f t="shared" si="5"/>
        <v>12.5</v>
      </c>
      <c r="I25" s="27">
        <v>3</v>
      </c>
      <c r="J25" s="27">
        <v>4</v>
      </c>
      <c r="K25" s="26">
        <v>4.5</v>
      </c>
      <c r="L25" s="24">
        <v>7</v>
      </c>
      <c r="M25" s="28">
        <f t="shared" si="2"/>
        <v>18.5</v>
      </c>
      <c r="N25" s="29">
        <f t="shared" si="6"/>
        <v>37</v>
      </c>
      <c r="O25" s="24">
        <v>2</v>
      </c>
    </row>
    <row r="26" spans="1:15" x14ac:dyDescent="0.25">
      <c r="A26" s="20" t="s">
        <v>89</v>
      </c>
      <c r="B26" s="37">
        <v>3</v>
      </c>
      <c r="C26" s="24">
        <v>2.5</v>
      </c>
      <c r="D26" s="25">
        <f t="shared" si="4"/>
        <v>5.5</v>
      </c>
      <c r="E26" s="24">
        <v>3</v>
      </c>
      <c r="F26" s="24">
        <v>4</v>
      </c>
      <c r="G26" s="26">
        <v>1.5</v>
      </c>
      <c r="H26" s="25">
        <f t="shared" si="5"/>
        <v>8.5</v>
      </c>
      <c r="I26" s="27">
        <v>3</v>
      </c>
      <c r="J26" s="27">
        <v>2</v>
      </c>
      <c r="K26" s="26">
        <v>3</v>
      </c>
      <c r="L26" s="34">
        <v>5</v>
      </c>
      <c r="M26" s="28">
        <f t="shared" si="2"/>
        <v>13</v>
      </c>
      <c r="N26" s="29">
        <f t="shared" si="6"/>
        <v>27</v>
      </c>
      <c r="O26" s="46">
        <v>1</v>
      </c>
    </row>
    <row r="27" spans="1:15" ht="15.75" x14ac:dyDescent="0.25">
      <c r="A27" s="36" t="s">
        <v>67</v>
      </c>
      <c r="B27" s="39">
        <v>2</v>
      </c>
      <c r="C27" s="24">
        <v>3.5</v>
      </c>
      <c r="D27" s="24">
        <f t="shared" si="4"/>
        <v>5.5</v>
      </c>
      <c r="E27" s="24">
        <v>1.5</v>
      </c>
      <c r="F27" s="20">
        <v>4</v>
      </c>
      <c r="G27" s="24">
        <v>2</v>
      </c>
      <c r="H27" s="25">
        <f t="shared" si="5"/>
        <v>7.5</v>
      </c>
      <c r="I27" s="27">
        <v>3.5</v>
      </c>
      <c r="J27" s="27">
        <v>3</v>
      </c>
      <c r="K27" s="26">
        <v>3</v>
      </c>
      <c r="L27" s="24">
        <v>8</v>
      </c>
      <c r="M27" s="28">
        <f t="shared" si="2"/>
        <v>17.5</v>
      </c>
      <c r="N27" s="29">
        <f t="shared" si="6"/>
        <v>30.5</v>
      </c>
      <c r="O27" s="24">
        <v>3</v>
      </c>
    </row>
    <row r="28" spans="1:15" ht="15.75" x14ac:dyDescent="0.25">
      <c r="A28" s="36" t="s">
        <v>68</v>
      </c>
      <c r="B28" s="39">
        <v>2</v>
      </c>
      <c r="C28" s="20">
        <v>3</v>
      </c>
      <c r="D28" s="25">
        <f t="shared" si="4"/>
        <v>5</v>
      </c>
      <c r="E28" s="24">
        <v>4</v>
      </c>
      <c r="F28" s="24">
        <v>4.5</v>
      </c>
      <c r="G28" s="26">
        <v>3</v>
      </c>
      <c r="H28" s="25">
        <f t="shared" si="5"/>
        <v>11.5</v>
      </c>
      <c r="I28" s="27">
        <v>4</v>
      </c>
      <c r="J28" s="27">
        <v>3</v>
      </c>
      <c r="K28" s="26">
        <v>3</v>
      </c>
      <c r="L28" s="24">
        <v>6</v>
      </c>
      <c r="M28" s="28">
        <f t="shared" si="2"/>
        <v>16</v>
      </c>
      <c r="N28" s="29">
        <f t="shared" si="6"/>
        <v>32.5</v>
      </c>
      <c r="O28" s="24">
        <v>2</v>
      </c>
    </row>
    <row r="29" spans="1:15" x14ac:dyDescent="0.25">
      <c r="A29" s="20" t="s">
        <v>8</v>
      </c>
      <c r="B29" s="37">
        <v>3</v>
      </c>
      <c r="C29" s="24">
        <v>2</v>
      </c>
      <c r="D29" s="25">
        <f t="shared" si="4"/>
        <v>5</v>
      </c>
      <c r="E29" s="24">
        <v>4</v>
      </c>
      <c r="F29" s="24">
        <v>4</v>
      </c>
      <c r="G29" s="26">
        <v>1</v>
      </c>
      <c r="H29" s="25">
        <f t="shared" si="5"/>
        <v>9</v>
      </c>
      <c r="I29" s="24">
        <v>3</v>
      </c>
      <c r="J29" s="24">
        <v>3</v>
      </c>
      <c r="K29" s="26">
        <v>2</v>
      </c>
      <c r="L29" s="24">
        <v>5</v>
      </c>
      <c r="M29" s="28">
        <f t="shared" si="2"/>
        <v>13</v>
      </c>
      <c r="N29" s="29">
        <f t="shared" si="6"/>
        <v>27</v>
      </c>
      <c r="O29" s="24">
        <v>2</v>
      </c>
    </row>
    <row r="30" spans="1:15" x14ac:dyDescent="0.25">
      <c r="A30" s="20" t="s">
        <v>33</v>
      </c>
      <c r="B30" s="39">
        <v>2</v>
      </c>
      <c r="C30" s="20">
        <v>4</v>
      </c>
      <c r="D30" s="25">
        <f t="shared" si="4"/>
        <v>6</v>
      </c>
      <c r="E30" s="24">
        <v>4.5</v>
      </c>
      <c r="F30" s="24">
        <v>4</v>
      </c>
      <c r="G30" s="26">
        <v>3.5</v>
      </c>
      <c r="H30" s="25">
        <f t="shared" si="5"/>
        <v>12</v>
      </c>
      <c r="I30" s="27">
        <v>4</v>
      </c>
      <c r="J30" s="27">
        <v>4</v>
      </c>
      <c r="K30" s="26">
        <v>3.5</v>
      </c>
      <c r="L30" s="24">
        <v>6.5</v>
      </c>
      <c r="M30" s="28">
        <f t="shared" si="2"/>
        <v>18</v>
      </c>
      <c r="N30" s="29">
        <f t="shared" si="6"/>
        <v>36</v>
      </c>
      <c r="O30" s="24">
        <v>3</v>
      </c>
    </row>
    <row r="31" spans="1:15" ht="15.75" x14ac:dyDescent="0.25">
      <c r="A31" s="36" t="s">
        <v>69</v>
      </c>
      <c r="B31" s="37">
        <v>3.5</v>
      </c>
      <c r="C31" s="24">
        <v>4</v>
      </c>
      <c r="D31" s="25">
        <f t="shared" si="4"/>
        <v>7.5</v>
      </c>
      <c r="E31" s="24">
        <v>4</v>
      </c>
      <c r="F31" s="24">
        <v>5</v>
      </c>
      <c r="G31" s="26">
        <v>3.5</v>
      </c>
      <c r="H31" s="25">
        <f t="shared" si="5"/>
        <v>12.5</v>
      </c>
      <c r="I31" s="27">
        <v>4</v>
      </c>
      <c r="J31" s="27">
        <v>3.5</v>
      </c>
      <c r="K31" s="26">
        <v>3.5</v>
      </c>
      <c r="L31" s="24">
        <v>6</v>
      </c>
      <c r="M31" s="28">
        <f t="shared" si="2"/>
        <v>17</v>
      </c>
      <c r="N31" s="29">
        <f t="shared" si="6"/>
        <v>37</v>
      </c>
      <c r="O31" s="24">
        <v>3</v>
      </c>
    </row>
    <row r="32" spans="1:15" x14ac:dyDescent="0.25">
      <c r="A32" s="20" t="s">
        <v>9</v>
      </c>
      <c r="B32" s="37"/>
      <c r="C32" s="24"/>
      <c r="D32" s="25">
        <f t="shared" si="4"/>
        <v>0</v>
      </c>
      <c r="E32" s="24"/>
      <c r="F32" s="24">
        <v>3</v>
      </c>
      <c r="G32" s="26"/>
      <c r="H32" s="25">
        <f t="shared" si="5"/>
        <v>3</v>
      </c>
      <c r="I32" s="27"/>
      <c r="J32" s="24"/>
      <c r="K32" s="26"/>
      <c r="L32" s="24"/>
      <c r="M32" s="28">
        <f t="shared" si="2"/>
        <v>0</v>
      </c>
      <c r="N32" s="29">
        <f t="shared" si="6"/>
        <v>3</v>
      </c>
      <c r="O32" s="24">
        <v>2</v>
      </c>
    </row>
    <row r="33" spans="1:15" x14ac:dyDescent="0.25">
      <c r="A33" s="20" t="s">
        <v>10</v>
      </c>
      <c r="B33" s="37">
        <v>2</v>
      </c>
      <c r="C33" s="24">
        <v>3</v>
      </c>
      <c r="D33" s="24">
        <f t="shared" si="4"/>
        <v>5</v>
      </c>
      <c r="E33" s="20">
        <v>3</v>
      </c>
      <c r="F33" s="24">
        <v>3</v>
      </c>
      <c r="G33" s="24">
        <v>3</v>
      </c>
      <c r="H33" s="20">
        <f t="shared" si="5"/>
        <v>9</v>
      </c>
      <c r="I33" s="24">
        <v>4</v>
      </c>
      <c r="J33" s="24">
        <v>3</v>
      </c>
      <c r="K33" s="26">
        <v>3</v>
      </c>
      <c r="L33" s="24">
        <v>5</v>
      </c>
      <c r="M33" s="28">
        <f t="shared" si="2"/>
        <v>15</v>
      </c>
      <c r="N33" s="29">
        <f t="shared" si="6"/>
        <v>29</v>
      </c>
      <c r="O33" s="24">
        <v>1</v>
      </c>
    </row>
    <row r="34" spans="1:15" x14ac:dyDescent="0.25">
      <c r="A34" s="20" t="s">
        <v>11</v>
      </c>
      <c r="B34" s="18">
        <v>2.5</v>
      </c>
      <c r="C34" s="18">
        <v>2</v>
      </c>
      <c r="D34" s="25">
        <f t="shared" si="4"/>
        <v>4.5</v>
      </c>
      <c r="E34" s="24">
        <v>4</v>
      </c>
      <c r="F34" s="24">
        <v>4.5</v>
      </c>
      <c r="G34" s="26">
        <v>4</v>
      </c>
      <c r="H34" s="25">
        <f t="shared" si="5"/>
        <v>12.5</v>
      </c>
      <c r="I34" s="27">
        <v>3</v>
      </c>
      <c r="J34" s="27">
        <v>4</v>
      </c>
      <c r="K34" s="26">
        <v>2.5</v>
      </c>
      <c r="L34" s="24">
        <v>5</v>
      </c>
      <c r="M34" s="28">
        <f t="shared" ref="M34:M65" si="7">SUM(I34:L34)</f>
        <v>14.5</v>
      </c>
      <c r="N34" s="29">
        <f t="shared" si="6"/>
        <v>31.5</v>
      </c>
      <c r="O34" s="24">
        <v>2</v>
      </c>
    </row>
    <row r="35" spans="1:15" x14ac:dyDescent="0.25">
      <c r="A35" s="20" t="s">
        <v>34</v>
      </c>
      <c r="B35" s="39">
        <v>3.5</v>
      </c>
      <c r="C35" s="24">
        <v>4</v>
      </c>
      <c r="D35" s="24">
        <f t="shared" ref="D35:D66" si="8">SUM(B35:C35)</f>
        <v>7.5</v>
      </c>
      <c r="E35" s="24">
        <v>4.5</v>
      </c>
      <c r="F35" s="20">
        <v>4.5</v>
      </c>
      <c r="G35" s="24">
        <v>4</v>
      </c>
      <c r="H35" s="25">
        <f t="shared" ref="H35:H66" si="9">SUM(E35:G35)</f>
        <v>13</v>
      </c>
      <c r="I35" s="27">
        <v>3</v>
      </c>
      <c r="J35" s="27">
        <v>3.5</v>
      </c>
      <c r="K35" s="26">
        <v>3</v>
      </c>
      <c r="L35" s="24">
        <v>5</v>
      </c>
      <c r="M35" s="28">
        <f t="shared" si="7"/>
        <v>14.5</v>
      </c>
      <c r="N35" s="29">
        <f t="shared" ref="N35:N66" si="10">SUM(D35+H35+M35)</f>
        <v>35</v>
      </c>
      <c r="O35" s="24">
        <v>3</v>
      </c>
    </row>
    <row r="36" spans="1:15" ht="15.75" x14ac:dyDescent="0.25">
      <c r="A36" s="36" t="s">
        <v>70</v>
      </c>
      <c r="B36" s="37">
        <v>2.5</v>
      </c>
      <c r="C36" s="24">
        <v>3.5</v>
      </c>
      <c r="D36" s="25">
        <f t="shared" si="8"/>
        <v>6</v>
      </c>
      <c r="E36" s="24">
        <v>4</v>
      </c>
      <c r="F36" s="24">
        <v>4.5</v>
      </c>
      <c r="G36" s="26">
        <v>3</v>
      </c>
      <c r="H36" s="25">
        <f t="shared" si="9"/>
        <v>11.5</v>
      </c>
      <c r="I36" s="27">
        <v>4</v>
      </c>
      <c r="J36" s="27">
        <v>3</v>
      </c>
      <c r="K36" s="26">
        <v>3</v>
      </c>
      <c r="L36" s="24">
        <v>7</v>
      </c>
      <c r="M36" s="28">
        <f t="shared" si="7"/>
        <v>17</v>
      </c>
      <c r="N36" s="29">
        <f t="shared" si="10"/>
        <v>34.5</v>
      </c>
      <c r="O36" s="46">
        <v>1</v>
      </c>
    </row>
    <row r="37" spans="1:15" x14ac:dyDescent="0.25">
      <c r="A37" s="20" t="s">
        <v>35</v>
      </c>
      <c r="B37" s="39">
        <v>2</v>
      </c>
      <c r="C37" s="20">
        <v>2</v>
      </c>
      <c r="D37" s="25">
        <f t="shared" si="8"/>
        <v>4</v>
      </c>
      <c r="E37" s="24">
        <v>4</v>
      </c>
      <c r="F37" s="24">
        <v>4.5</v>
      </c>
      <c r="G37" s="26">
        <v>3</v>
      </c>
      <c r="H37" s="25">
        <f t="shared" si="9"/>
        <v>11.5</v>
      </c>
      <c r="I37" s="27">
        <v>2</v>
      </c>
      <c r="J37" s="27" t="s">
        <v>36</v>
      </c>
      <c r="K37" s="26" t="s">
        <v>36</v>
      </c>
      <c r="L37" s="31"/>
      <c r="M37" s="28">
        <f t="shared" si="7"/>
        <v>2</v>
      </c>
      <c r="N37" s="29">
        <f t="shared" si="10"/>
        <v>17.5</v>
      </c>
      <c r="O37" s="24">
        <v>0</v>
      </c>
    </row>
    <row r="38" spans="1:15" x14ac:dyDescent="0.25">
      <c r="A38" s="20" t="s">
        <v>37</v>
      </c>
      <c r="B38" s="37">
        <v>3.5</v>
      </c>
      <c r="C38" s="24">
        <v>4.5</v>
      </c>
      <c r="D38" s="25">
        <f t="shared" si="8"/>
        <v>8</v>
      </c>
      <c r="E38" s="24">
        <v>4</v>
      </c>
      <c r="F38" s="24">
        <v>3.5</v>
      </c>
      <c r="G38" s="26">
        <v>4</v>
      </c>
      <c r="H38" s="25">
        <f t="shared" si="9"/>
        <v>11.5</v>
      </c>
      <c r="I38" s="27">
        <v>4</v>
      </c>
      <c r="J38" s="27">
        <v>4</v>
      </c>
      <c r="K38" s="26">
        <v>2</v>
      </c>
      <c r="L38" s="24">
        <v>8.5</v>
      </c>
      <c r="M38" s="28">
        <f t="shared" si="7"/>
        <v>18.5</v>
      </c>
      <c r="N38" s="29">
        <f t="shared" si="10"/>
        <v>38</v>
      </c>
      <c r="O38" s="24">
        <v>3</v>
      </c>
    </row>
    <row r="39" spans="1:15" ht="15.75" x14ac:dyDescent="0.25">
      <c r="A39" s="36" t="s">
        <v>71</v>
      </c>
      <c r="B39" s="20">
        <v>2.5</v>
      </c>
      <c r="C39" s="20">
        <v>2</v>
      </c>
      <c r="D39" s="25">
        <f t="shared" si="8"/>
        <v>4.5</v>
      </c>
      <c r="E39" s="24">
        <v>4</v>
      </c>
      <c r="F39" s="24">
        <v>5</v>
      </c>
      <c r="G39" s="26">
        <v>3.5</v>
      </c>
      <c r="H39" s="25">
        <f t="shared" si="9"/>
        <v>12.5</v>
      </c>
      <c r="I39" s="27">
        <v>4</v>
      </c>
      <c r="J39" s="27">
        <v>2</v>
      </c>
      <c r="K39" s="26">
        <v>3</v>
      </c>
      <c r="L39" s="24">
        <v>6</v>
      </c>
      <c r="M39" s="28">
        <f t="shared" si="7"/>
        <v>15</v>
      </c>
      <c r="N39" s="29">
        <f t="shared" si="10"/>
        <v>32</v>
      </c>
      <c r="O39" s="24">
        <v>2</v>
      </c>
    </row>
    <row r="40" spans="1:15" x14ac:dyDescent="0.25">
      <c r="A40" s="20" t="s">
        <v>20</v>
      </c>
      <c r="B40" s="24">
        <v>5</v>
      </c>
      <c r="C40" s="24">
        <v>2</v>
      </c>
      <c r="D40" s="25">
        <f t="shared" si="8"/>
        <v>7</v>
      </c>
      <c r="E40" s="24">
        <v>5</v>
      </c>
      <c r="F40" s="24">
        <v>5</v>
      </c>
      <c r="G40" s="26">
        <v>5</v>
      </c>
      <c r="H40" s="25">
        <f t="shared" si="9"/>
        <v>15</v>
      </c>
      <c r="I40" s="24">
        <v>4.5</v>
      </c>
      <c r="J40" s="24">
        <v>4</v>
      </c>
      <c r="K40" s="26">
        <v>2.5</v>
      </c>
      <c r="L40" s="24">
        <v>10</v>
      </c>
      <c r="M40" s="28">
        <f t="shared" si="7"/>
        <v>21</v>
      </c>
      <c r="N40" s="29">
        <f t="shared" si="10"/>
        <v>43</v>
      </c>
      <c r="O40" s="24">
        <v>3</v>
      </c>
    </row>
    <row r="41" spans="1:15" x14ac:dyDescent="0.25">
      <c r="A41" s="20" t="s">
        <v>38</v>
      </c>
      <c r="B41" s="24">
        <v>2</v>
      </c>
      <c r="C41" s="24">
        <v>2</v>
      </c>
      <c r="D41" s="25">
        <f t="shared" si="8"/>
        <v>4</v>
      </c>
      <c r="E41" s="24">
        <v>4</v>
      </c>
      <c r="F41" s="24">
        <v>2</v>
      </c>
      <c r="G41" s="26">
        <v>3</v>
      </c>
      <c r="H41" s="25">
        <f t="shared" si="9"/>
        <v>9</v>
      </c>
      <c r="I41" s="27">
        <v>4</v>
      </c>
      <c r="J41" s="27">
        <v>2</v>
      </c>
      <c r="K41" s="26">
        <v>2</v>
      </c>
      <c r="L41" s="34">
        <v>5</v>
      </c>
      <c r="M41" s="28">
        <f t="shared" si="7"/>
        <v>13</v>
      </c>
      <c r="N41" s="29">
        <f t="shared" si="10"/>
        <v>26</v>
      </c>
      <c r="O41" s="24">
        <v>2</v>
      </c>
    </row>
    <row r="42" spans="1:15" x14ac:dyDescent="0.25">
      <c r="A42" s="20" t="s">
        <v>39</v>
      </c>
      <c r="B42" s="20">
        <v>3</v>
      </c>
      <c r="C42" s="20">
        <v>3</v>
      </c>
      <c r="D42" s="25">
        <f t="shared" si="8"/>
        <v>6</v>
      </c>
      <c r="E42" s="24">
        <v>4.5</v>
      </c>
      <c r="F42" s="24">
        <v>2.5</v>
      </c>
      <c r="G42" s="26">
        <v>2.5</v>
      </c>
      <c r="H42" s="25">
        <f t="shared" si="9"/>
        <v>9.5</v>
      </c>
      <c r="I42" s="27">
        <v>3</v>
      </c>
      <c r="J42" s="27">
        <v>4</v>
      </c>
      <c r="K42" s="26">
        <v>2</v>
      </c>
      <c r="L42" s="24">
        <v>6.5</v>
      </c>
      <c r="M42" s="28">
        <f t="shared" si="7"/>
        <v>15.5</v>
      </c>
      <c r="N42" s="29">
        <f t="shared" si="10"/>
        <v>31</v>
      </c>
      <c r="O42" s="24">
        <v>1</v>
      </c>
    </row>
    <row r="43" spans="1:15" x14ac:dyDescent="0.25">
      <c r="A43" s="20" t="s">
        <v>12</v>
      </c>
      <c r="B43" s="20">
        <v>2.5</v>
      </c>
      <c r="C43" s="20">
        <v>2</v>
      </c>
      <c r="D43" s="25">
        <f t="shared" si="8"/>
        <v>4.5</v>
      </c>
      <c r="E43" s="24">
        <v>2</v>
      </c>
      <c r="F43" s="24">
        <v>3.5</v>
      </c>
      <c r="G43" s="26">
        <v>2.5</v>
      </c>
      <c r="H43" s="25">
        <f t="shared" si="9"/>
        <v>8</v>
      </c>
      <c r="I43" s="27">
        <v>2</v>
      </c>
      <c r="J43" s="27">
        <v>3</v>
      </c>
      <c r="K43" s="26">
        <v>3</v>
      </c>
      <c r="L43" s="24">
        <v>6.5</v>
      </c>
      <c r="M43" s="28">
        <f t="shared" si="7"/>
        <v>14.5</v>
      </c>
      <c r="N43" s="29">
        <f t="shared" si="10"/>
        <v>27</v>
      </c>
      <c r="O43" s="24">
        <v>2</v>
      </c>
    </row>
    <row r="44" spans="1:15" x14ac:dyDescent="0.25">
      <c r="A44" s="20" t="s">
        <v>22</v>
      </c>
      <c r="B44" s="20">
        <v>3</v>
      </c>
      <c r="C44" s="24">
        <v>4.5</v>
      </c>
      <c r="D44" s="24">
        <f t="shared" si="8"/>
        <v>7.5</v>
      </c>
      <c r="E44" s="24">
        <v>3</v>
      </c>
      <c r="F44" s="20">
        <v>5</v>
      </c>
      <c r="G44" s="24">
        <v>3</v>
      </c>
      <c r="H44" s="25">
        <f t="shared" si="9"/>
        <v>11</v>
      </c>
      <c r="I44" s="27">
        <v>4</v>
      </c>
      <c r="J44" s="27">
        <v>4</v>
      </c>
      <c r="K44" s="26">
        <v>4</v>
      </c>
      <c r="L44" s="24">
        <v>6.5</v>
      </c>
      <c r="M44" s="28">
        <f t="shared" si="7"/>
        <v>18.5</v>
      </c>
      <c r="N44" s="29">
        <f t="shared" si="10"/>
        <v>37</v>
      </c>
      <c r="O44" s="24">
        <v>3</v>
      </c>
    </row>
    <row r="45" spans="1:15" ht="15.75" x14ac:dyDescent="0.25">
      <c r="A45" s="36" t="s">
        <v>72</v>
      </c>
      <c r="B45" s="24">
        <v>3</v>
      </c>
      <c r="C45" s="24">
        <v>3</v>
      </c>
      <c r="D45" s="25">
        <f t="shared" si="8"/>
        <v>6</v>
      </c>
      <c r="E45" s="24">
        <v>4.5</v>
      </c>
      <c r="F45" s="40">
        <v>4</v>
      </c>
      <c r="G45" s="26">
        <v>3.5</v>
      </c>
      <c r="H45" s="25">
        <f t="shared" si="9"/>
        <v>12</v>
      </c>
      <c r="I45" s="27">
        <v>3.5</v>
      </c>
      <c r="J45" s="24">
        <v>4</v>
      </c>
      <c r="K45" s="26">
        <v>3</v>
      </c>
      <c r="L45" s="24">
        <v>6</v>
      </c>
      <c r="M45" s="28">
        <f t="shared" si="7"/>
        <v>16.5</v>
      </c>
      <c r="N45" s="29">
        <f t="shared" si="10"/>
        <v>34.5</v>
      </c>
      <c r="O45" s="24">
        <v>2</v>
      </c>
    </row>
    <row r="46" spans="1:15" x14ac:dyDescent="0.25">
      <c r="A46" s="20" t="s">
        <v>40</v>
      </c>
      <c r="B46" s="24">
        <v>4.5</v>
      </c>
      <c r="C46" s="24">
        <v>2.5</v>
      </c>
      <c r="D46" s="25">
        <f t="shared" si="8"/>
        <v>7</v>
      </c>
      <c r="E46" s="24"/>
      <c r="F46" s="24">
        <v>4</v>
      </c>
      <c r="G46" s="26">
        <v>4</v>
      </c>
      <c r="H46" s="25">
        <f t="shared" si="9"/>
        <v>8</v>
      </c>
      <c r="I46" s="33">
        <v>4</v>
      </c>
      <c r="J46" s="34">
        <v>3</v>
      </c>
      <c r="K46" s="35">
        <v>2</v>
      </c>
      <c r="L46" s="34">
        <v>6</v>
      </c>
      <c r="M46" s="28">
        <f t="shared" si="7"/>
        <v>15</v>
      </c>
      <c r="N46" s="29">
        <f t="shared" si="10"/>
        <v>30</v>
      </c>
      <c r="O46" s="24">
        <v>2</v>
      </c>
    </row>
    <row r="47" spans="1:15" ht="15.75" x14ac:dyDescent="0.25">
      <c r="A47" s="38" t="s">
        <v>73</v>
      </c>
      <c r="B47" s="34">
        <v>2</v>
      </c>
      <c r="C47" s="24">
        <v>2</v>
      </c>
      <c r="D47" s="25">
        <f t="shared" si="8"/>
        <v>4</v>
      </c>
      <c r="E47" s="24">
        <v>3</v>
      </c>
      <c r="F47" s="24"/>
      <c r="G47" s="26">
        <v>2.5</v>
      </c>
      <c r="H47" s="25">
        <f t="shared" si="9"/>
        <v>5.5</v>
      </c>
      <c r="I47" s="27">
        <v>3</v>
      </c>
      <c r="J47" s="24">
        <v>2.5</v>
      </c>
      <c r="K47" s="26">
        <v>2</v>
      </c>
      <c r="L47" s="24">
        <v>7.5</v>
      </c>
      <c r="M47" s="28">
        <f t="shared" si="7"/>
        <v>15</v>
      </c>
      <c r="N47" s="29">
        <f t="shared" si="10"/>
        <v>24.5</v>
      </c>
      <c r="O47" s="24">
        <v>2</v>
      </c>
    </row>
    <row r="48" spans="1:15" x14ac:dyDescent="0.25">
      <c r="A48" s="20" t="s">
        <v>13</v>
      </c>
      <c r="B48" s="20">
        <v>0</v>
      </c>
      <c r="C48" s="20"/>
      <c r="D48" s="25">
        <f t="shared" si="8"/>
        <v>0</v>
      </c>
      <c r="E48" s="24">
        <v>4</v>
      </c>
      <c r="F48" s="24">
        <v>3.5</v>
      </c>
      <c r="G48" s="26"/>
      <c r="H48" s="25">
        <f t="shared" si="9"/>
        <v>7.5</v>
      </c>
      <c r="I48" s="27"/>
      <c r="J48" s="27"/>
      <c r="K48" s="26"/>
      <c r="L48" s="24"/>
      <c r="M48" s="28">
        <f t="shared" si="7"/>
        <v>0</v>
      </c>
      <c r="N48" s="29">
        <f t="shared" si="10"/>
        <v>7.5</v>
      </c>
      <c r="O48" s="24">
        <v>0</v>
      </c>
    </row>
    <row r="49" spans="1:15" x14ac:dyDescent="0.25">
      <c r="A49" s="20" t="s">
        <v>14</v>
      </c>
      <c r="B49" s="24">
        <v>2.5</v>
      </c>
      <c r="C49" s="24">
        <v>2</v>
      </c>
      <c r="D49" s="25">
        <f t="shared" si="8"/>
        <v>4.5</v>
      </c>
      <c r="E49" s="24">
        <v>3</v>
      </c>
      <c r="F49" s="24"/>
      <c r="G49" s="26">
        <v>4</v>
      </c>
      <c r="H49" s="25">
        <f t="shared" si="9"/>
        <v>7</v>
      </c>
      <c r="I49" s="27">
        <v>3</v>
      </c>
      <c r="J49" s="27">
        <v>3</v>
      </c>
      <c r="K49" s="26">
        <v>2</v>
      </c>
      <c r="L49" s="34">
        <v>5</v>
      </c>
      <c r="M49" s="28">
        <f t="shared" si="7"/>
        <v>13</v>
      </c>
      <c r="N49" s="29">
        <f t="shared" si="10"/>
        <v>24.5</v>
      </c>
      <c r="O49" s="24" t="s">
        <v>114</v>
      </c>
    </row>
    <row r="50" spans="1:15" x14ac:dyDescent="0.25">
      <c r="A50" s="20" t="s">
        <v>2</v>
      </c>
      <c r="B50" s="24">
        <v>4</v>
      </c>
      <c r="C50" s="24">
        <v>2</v>
      </c>
      <c r="D50" s="25">
        <f t="shared" si="8"/>
        <v>6</v>
      </c>
      <c r="E50" s="24">
        <v>5</v>
      </c>
      <c r="F50" s="24">
        <v>4.5</v>
      </c>
      <c r="G50" s="26">
        <v>4</v>
      </c>
      <c r="H50" s="25">
        <f t="shared" si="9"/>
        <v>13.5</v>
      </c>
      <c r="I50" s="27">
        <v>4</v>
      </c>
      <c r="J50" s="27">
        <v>3</v>
      </c>
      <c r="K50" s="26">
        <v>4.5</v>
      </c>
      <c r="L50" s="24">
        <v>4</v>
      </c>
      <c r="M50" s="28">
        <f t="shared" si="7"/>
        <v>15.5</v>
      </c>
      <c r="N50" s="29">
        <f t="shared" si="10"/>
        <v>35</v>
      </c>
      <c r="O50" s="24">
        <v>3</v>
      </c>
    </row>
    <row r="51" spans="1:15" x14ac:dyDescent="0.25">
      <c r="A51" s="20" t="s">
        <v>41</v>
      </c>
      <c r="B51" s="24">
        <v>2</v>
      </c>
      <c r="C51" s="24">
        <v>4</v>
      </c>
      <c r="D51" s="25">
        <f t="shared" si="8"/>
        <v>6</v>
      </c>
      <c r="E51" s="24">
        <v>4.5</v>
      </c>
      <c r="F51" s="24">
        <v>5</v>
      </c>
      <c r="G51" s="26">
        <v>4.5</v>
      </c>
      <c r="H51" s="25">
        <f t="shared" si="9"/>
        <v>14</v>
      </c>
      <c r="I51" s="27">
        <v>5</v>
      </c>
      <c r="J51" s="27">
        <v>3.5</v>
      </c>
      <c r="K51" s="26">
        <v>3</v>
      </c>
      <c r="L51" s="24">
        <v>7</v>
      </c>
      <c r="M51" s="28">
        <f t="shared" si="7"/>
        <v>18.5</v>
      </c>
      <c r="N51" s="29">
        <f t="shared" si="10"/>
        <v>38.5</v>
      </c>
      <c r="O51" s="24">
        <v>3</v>
      </c>
    </row>
    <row r="52" spans="1:15" ht="15.75" x14ac:dyDescent="0.25">
      <c r="A52" s="36" t="s">
        <v>74</v>
      </c>
      <c r="B52" s="39">
        <v>3</v>
      </c>
      <c r="C52" s="24">
        <v>3</v>
      </c>
      <c r="D52" s="25">
        <f t="shared" si="8"/>
        <v>6</v>
      </c>
      <c r="E52" s="24">
        <v>2</v>
      </c>
      <c r="F52" s="24">
        <v>4</v>
      </c>
      <c r="G52" s="26">
        <v>2.5</v>
      </c>
      <c r="H52" s="25">
        <f t="shared" si="9"/>
        <v>8.5</v>
      </c>
      <c r="I52" s="27">
        <v>4</v>
      </c>
      <c r="J52" s="27">
        <v>4</v>
      </c>
      <c r="K52" s="26">
        <v>2.5</v>
      </c>
      <c r="L52" s="44">
        <v>5</v>
      </c>
      <c r="M52" s="28">
        <f t="shared" si="7"/>
        <v>15.5</v>
      </c>
      <c r="N52" s="29">
        <f t="shared" si="10"/>
        <v>30</v>
      </c>
      <c r="O52" s="24" t="s">
        <v>114</v>
      </c>
    </row>
    <row r="53" spans="1:15" ht="15.75" x14ac:dyDescent="0.25">
      <c r="A53" s="36" t="s">
        <v>75</v>
      </c>
      <c r="B53" s="39">
        <v>0.5</v>
      </c>
      <c r="C53" s="20">
        <v>3</v>
      </c>
      <c r="D53" s="25">
        <f t="shared" si="8"/>
        <v>3.5</v>
      </c>
      <c r="E53" s="24">
        <v>2</v>
      </c>
      <c r="F53" s="24">
        <v>4</v>
      </c>
      <c r="G53" s="26">
        <v>3</v>
      </c>
      <c r="H53" s="25">
        <f t="shared" si="9"/>
        <v>9</v>
      </c>
      <c r="I53" s="27">
        <v>4.5</v>
      </c>
      <c r="J53" s="27">
        <v>4</v>
      </c>
      <c r="K53" s="26">
        <v>5</v>
      </c>
      <c r="L53" s="24">
        <v>6.5</v>
      </c>
      <c r="M53" s="28">
        <f t="shared" si="7"/>
        <v>20</v>
      </c>
      <c r="N53" s="29">
        <f t="shared" si="10"/>
        <v>32.5</v>
      </c>
      <c r="O53" s="24" t="s">
        <v>114</v>
      </c>
    </row>
    <row r="54" spans="1:15" x14ac:dyDescent="0.25">
      <c r="A54" s="20" t="s">
        <v>88</v>
      </c>
      <c r="B54" s="37">
        <v>3.5</v>
      </c>
      <c r="C54" s="24">
        <v>4</v>
      </c>
      <c r="D54" s="25">
        <f t="shared" si="8"/>
        <v>7.5</v>
      </c>
      <c r="E54" s="24">
        <v>3</v>
      </c>
      <c r="F54" s="24">
        <v>4.5</v>
      </c>
      <c r="G54" s="26">
        <v>1.5</v>
      </c>
      <c r="H54" s="25">
        <f t="shared" si="9"/>
        <v>9</v>
      </c>
      <c r="I54" s="27">
        <v>3.5</v>
      </c>
      <c r="J54" s="27">
        <v>3</v>
      </c>
      <c r="K54" s="26">
        <v>3.5</v>
      </c>
      <c r="L54" s="24">
        <v>7</v>
      </c>
      <c r="M54" s="28">
        <f t="shared" si="7"/>
        <v>17</v>
      </c>
      <c r="N54" s="29">
        <f t="shared" si="10"/>
        <v>33.5</v>
      </c>
      <c r="O54" s="24">
        <v>2</v>
      </c>
    </row>
    <row r="55" spans="1:15" ht="15.75" x14ac:dyDescent="0.25">
      <c r="A55" s="36" t="s">
        <v>76</v>
      </c>
      <c r="B55" s="37">
        <v>2</v>
      </c>
      <c r="C55" s="24">
        <v>3.5</v>
      </c>
      <c r="D55" s="25">
        <f t="shared" si="8"/>
        <v>5.5</v>
      </c>
      <c r="E55" s="24">
        <v>4</v>
      </c>
      <c r="F55" s="24">
        <v>4.5</v>
      </c>
      <c r="G55" s="26">
        <v>2.5</v>
      </c>
      <c r="H55" s="25">
        <f t="shared" si="9"/>
        <v>11</v>
      </c>
      <c r="I55" s="27">
        <v>3.5</v>
      </c>
      <c r="J55" s="27">
        <v>2</v>
      </c>
      <c r="K55" s="26">
        <v>2</v>
      </c>
      <c r="L55" s="24">
        <v>6</v>
      </c>
      <c r="M55" s="28">
        <f t="shared" si="7"/>
        <v>13.5</v>
      </c>
      <c r="N55" s="29">
        <f t="shared" si="10"/>
        <v>30</v>
      </c>
      <c r="O55" s="24">
        <v>3</v>
      </c>
    </row>
    <row r="56" spans="1:15" ht="15.75" x14ac:dyDescent="0.25">
      <c r="A56" s="36" t="s">
        <v>77</v>
      </c>
      <c r="B56" s="37">
        <v>2</v>
      </c>
      <c r="C56" s="24">
        <v>2</v>
      </c>
      <c r="D56" s="25">
        <f t="shared" si="8"/>
        <v>4</v>
      </c>
      <c r="E56" s="24">
        <v>3</v>
      </c>
      <c r="F56" s="24">
        <v>3</v>
      </c>
      <c r="G56" s="26">
        <v>1</v>
      </c>
      <c r="H56" s="25">
        <f t="shared" si="9"/>
        <v>7</v>
      </c>
      <c r="I56" s="27">
        <v>3</v>
      </c>
      <c r="J56" s="27">
        <v>2</v>
      </c>
      <c r="K56" s="26">
        <v>4</v>
      </c>
      <c r="L56" s="24">
        <v>4</v>
      </c>
      <c r="M56" s="28">
        <f t="shared" si="7"/>
        <v>13</v>
      </c>
      <c r="N56" s="29">
        <f t="shared" si="10"/>
        <v>24</v>
      </c>
      <c r="O56" s="24">
        <v>1</v>
      </c>
    </row>
    <row r="57" spans="1:15" ht="15.75" x14ac:dyDescent="0.25">
      <c r="A57" s="36" t="s">
        <v>78</v>
      </c>
      <c r="B57" s="39">
        <v>4.5</v>
      </c>
      <c r="C57" s="20">
        <v>3</v>
      </c>
      <c r="D57" s="20">
        <f t="shared" si="8"/>
        <v>7.5</v>
      </c>
      <c r="E57" s="25">
        <v>3</v>
      </c>
      <c r="F57" s="24">
        <v>4.5</v>
      </c>
      <c r="G57" s="24">
        <v>5</v>
      </c>
      <c r="H57" s="20">
        <f t="shared" si="9"/>
        <v>12.5</v>
      </c>
      <c r="I57" s="20">
        <v>4.5</v>
      </c>
      <c r="J57" s="20">
        <v>2</v>
      </c>
      <c r="K57" s="25">
        <v>5</v>
      </c>
      <c r="L57" s="24">
        <v>5</v>
      </c>
      <c r="M57" s="24">
        <f t="shared" si="7"/>
        <v>16.5</v>
      </c>
      <c r="N57" s="20">
        <f t="shared" si="10"/>
        <v>36.5</v>
      </c>
      <c r="O57" s="24">
        <v>3</v>
      </c>
    </row>
    <row r="58" spans="1:15" x14ac:dyDescent="0.25">
      <c r="A58" s="20" t="s">
        <v>21</v>
      </c>
      <c r="B58" s="39">
        <v>2</v>
      </c>
      <c r="C58" s="20">
        <v>2</v>
      </c>
      <c r="D58" s="25">
        <f t="shared" si="8"/>
        <v>4</v>
      </c>
      <c r="E58" s="24">
        <v>5</v>
      </c>
      <c r="F58" s="24"/>
      <c r="G58" s="26">
        <v>3</v>
      </c>
      <c r="H58" s="25">
        <f t="shared" si="9"/>
        <v>8</v>
      </c>
      <c r="I58" s="27">
        <v>2.5</v>
      </c>
      <c r="J58" s="27">
        <v>3</v>
      </c>
      <c r="K58" s="26">
        <v>3.5</v>
      </c>
      <c r="L58" s="24">
        <v>5</v>
      </c>
      <c r="M58" s="28">
        <f t="shared" si="7"/>
        <v>14</v>
      </c>
      <c r="N58" s="29">
        <f t="shared" si="10"/>
        <v>26</v>
      </c>
      <c r="O58" s="24">
        <v>1</v>
      </c>
    </row>
    <row r="59" spans="1:15" ht="15.75" x14ac:dyDescent="0.25">
      <c r="A59" s="36" t="s">
        <v>79</v>
      </c>
      <c r="B59" s="39">
        <v>3</v>
      </c>
      <c r="C59" s="20">
        <v>5</v>
      </c>
      <c r="D59" s="25">
        <f t="shared" si="8"/>
        <v>8</v>
      </c>
      <c r="E59" s="24">
        <v>4</v>
      </c>
      <c r="F59" s="24">
        <v>4</v>
      </c>
      <c r="G59" s="26">
        <v>5</v>
      </c>
      <c r="H59" s="25">
        <f t="shared" si="9"/>
        <v>13</v>
      </c>
      <c r="I59" s="27">
        <v>3.5</v>
      </c>
      <c r="J59" s="27">
        <v>4.5</v>
      </c>
      <c r="K59" s="26">
        <v>3.5</v>
      </c>
      <c r="L59" s="24">
        <v>8</v>
      </c>
      <c r="M59" s="28">
        <f t="shared" si="7"/>
        <v>19.5</v>
      </c>
      <c r="N59" s="29">
        <f t="shared" si="10"/>
        <v>40.5</v>
      </c>
      <c r="O59" s="24">
        <v>3</v>
      </c>
    </row>
    <row r="60" spans="1:15" x14ac:dyDescent="0.25">
      <c r="A60" s="24" t="s">
        <v>42</v>
      </c>
      <c r="B60" s="39">
        <v>2</v>
      </c>
      <c r="C60" s="20">
        <v>3</v>
      </c>
      <c r="D60" s="25">
        <f t="shared" si="8"/>
        <v>5</v>
      </c>
      <c r="E60" s="24">
        <v>4.5</v>
      </c>
      <c r="F60" s="24">
        <v>4</v>
      </c>
      <c r="G60" s="26">
        <v>3</v>
      </c>
      <c r="H60" s="25">
        <f t="shared" si="9"/>
        <v>11.5</v>
      </c>
      <c r="I60" s="27">
        <v>3</v>
      </c>
      <c r="J60" s="27">
        <v>3</v>
      </c>
      <c r="K60" s="26">
        <v>4</v>
      </c>
      <c r="L60" s="24">
        <v>7.5</v>
      </c>
      <c r="M60" s="28">
        <f t="shared" si="7"/>
        <v>17.5</v>
      </c>
      <c r="N60" s="29">
        <f t="shared" si="10"/>
        <v>34</v>
      </c>
      <c r="O60" s="24">
        <v>3</v>
      </c>
    </row>
    <row r="61" spans="1:15" x14ac:dyDescent="0.25">
      <c r="A61" s="20" t="s">
        <v>15</v>
      </c>
      <c r="B61" s="37"/>
      <c r="C61" s="24"/>
      <c r="D61" s="25">
        <f t="shared" si="8"/>
        <v>0</v>
      </c>
      <c r="E61" s="24">
        <v>4</v>
      </c>
      <c r="F61" s="24">
        <v>3</v>
      </c>
      <c r="G61" s="26"/>
      <c r="H61" s="25">
        <f t="shared" si="9"/>
        <v>7</v>
      </c>
      <c r="I61" s="27"/>
      <c r="J61" s="24"/>
      <c r="K61" s="26"/>
      <c r="L61" s="24"/>
      <c r="M61" s="28">
        <f t="shared" si="7"/>
        <v>0</v>
      </c>
      <c r="N61" s="29">
        <f t="shared" si="10"/>
        <v>7</v>
      </c>
      <c r="O61" s="24">
        <v>0</v>
      </c>
    </row>
    <row r="62" spans="1:15" ht="31.5" x14ac:dyDescent="0.25">
      <c r="A62" s="36" t="s">
        <v>80</v>
      </c>
      <c r="B62" s="39">
        <v>1</v>
      </c>
      <c r="C62" s="20">
        <v>0</v>
      </c>
      <c r="D62" s="25">
        <f t="shared" si="8"/>
        <v>1</v>
      </c>
      <c r="E62" s="24">
        <v>4</v>
      </c>
      <c r="F62" s="24"/>
      <c r="G62" s="20">
        <v>2</v>
      </c>
      <c r="H62" s="20">
        <f t="shared" si="9"/>
        <v>6</v>
      </c>
      <c r="I62" s="20">
        <v>4.5</v>
      </c>
      <c r="J62" s="25">
        <v>4</v>
      </c>
      <c r="K62" s="24">
        <v>3</v>
      </c>
      <c r="L62" s="24"/>
      <c r="M62" s="20">
        <f t="shared" si="7"/>
        <v>11.5</v>
      </c>
      <c r="N62" s="20">
        <f t="shared" si="10"/>
        <v>18.5</v>
      </c>
      <c r="O62" s="24">
        <v>0</v>
      </c>
    </row>
    <row r="63" spans="1:15" ht="15.75" x14ac:dyDescent="0.25">
      <c r="A63" s="36" t="s">
        <v>81</v>
      </c>
      <c r="B63" s="37">
        <v>2</v>
      </c>
      <c r="C63" s="24">
        <v>3</v>
      </c>
      <c r="D63" s="25">
        <f t="shared" si="8"/>
        <v>5</v>
      </c>
      <c r="E63" s="24">
        <v>3.5</v>
      </c>
      <c r="F63" s="34">
        <v>5</v>
      </c>
      <c r="G63" s="24">
        <v>4</v>
      </c>
      <c r="H63" s="25">
        <f t="shared" si="9"/>
        <v>12.5</v>
      </c>
      <c r="I63" s="27">
        <v>4</v>
      </c>
      <c r="J63" s="27">
        <v>3</v>
      </c>
      <c r="K63" s="26">
        <v>3</v>
      </c>
      <c r="L63" s="34">
        <v>6</v>
      </c>
      <c r="M63" s="28">
        <f t="shared" si="7"/>
        <v>16</v>
      </c>
      <c r="N63" s="29">
        <f t="shared" si="10"/>
        <v>33.5</v>
      </c>
      <c r="O63" s="24">
        <v>1</v>
      </c>
    </row>
    <row r="64" spans="1:15" ht="31.5" x14ac:dyDescent="0.25">
      <c r="A64" s="38" t="s">
        <v>82</v>
      </c>
      <c r="B64" s="17">
        <v>4</v>
      </c>
      <c r="C64" s="17">
        <v>1.5</v>
      </c>
      <c r="D64" s="25">
        <f t="shared" si="8"/>
        <v>5.5</v>
      </c>
      <c r="E64" s="24"/>
      <c r="F64" s="24">
        <v>3</v>
      </c>
      <c r="G64" s="20"/>
      <c r="H64" s="20">
        <f t="shared" si="9"/>
        <v>3</v>
      </c>
      <c r="I64" s="20">
        <v>3</v>
      </c>
      <c r="J64" s="25">
        <v>2</v>
      </c>
      <c r="K64" s="24">
        <v>3</v>
      </c>
      <c r="L64" s="31"/>
      <c r="M64" s="20">
        <f t="shared" si="7"/>
        <v>8</v>
      </c>
      <c r="N64" s="20">
        <f t="shared" si="10"/>
        <v>16.5</v>
      </c>
      <c r="O64" s="24">
        <v>0</v>
      </c>
    </row>
    <row r="65" spans="1:15" x14ac:dyDescent="0.25">
      <c r="A65" s="20" t="s">
        <v>43</v>
      </c>
      <c r="B65" s="37">
        <v>3</v>
      </c>
      <c r="C65" s="24"/>
      <c r="D65" s="25">
        <f t="shared" si="8"/>
        <v>3</v>
      </c>
      <c r="E65" s="24">
        <v>4</v>
      </c>
      <c r="F65" s="24"/>
      <c r="G65" s="26">
        <v>1.5</v>
      </c>
      <c r="H65" s="25">
        <f t="shared" si="9"/>
        <v>5.5</v>
      </c>
      <c r="I65" s="27">
        <v>3</v>
      </c>
      <c r="J65" s="27">
        <v>4</v>
      </c>
      <c r="K65" s="26"/>
      <c r="L65" s="24"/>
      <c r="M65" s="28">
        <f t="shared" si="7"/>
        <v>7</v>
      </c>
      <c r="N65" s="29">
        <f t="shared" si="10"/>
        <v>15.5</v>
      </c>
      <c r="O65" s="24"/>
    </row>
    <row r="66" spans="1:15" x14ac:dyDescent="0.25">
      <c r="A66" s="20" t="s">
        <v>44</v>
      </c>
      <c r="B66" s="39">
        <v>3</v>
      </c>
      <c r="C66" s="20">
        <v>3.5</v>
      </c>
      <c r="D66" s="20">
        <f t="shared" si="8"/>
        <v>6.5</v>
      </c>
      <c r="E66" s="25">
        <v>4</v>
      </c>
      <c r="F66" s="24">
        <v>3.5</v>
      </c>
      <c r="G66" s="24">
        <v>2.5</v>
      </c>
      <c r="H66" s="20">
        <f t="shared" si="9"/>
        <v>10</v>
      </c>
      <c r="I66" s="20">
        <v>3</v>
      </c>
      <c r="J66" s="20">
        <v>3</v>
      </c>
      <c r="K66" s="25">
        <v>3</v>
      </c>
      <c r="L66" s="24">
        <v>4</v>
      </c>
      <c r="M66" s="24">
        <f t="shared" ref="M66:M85" si="11">SUM(I66:L66)</f>
        <v>13</v>
      </c>
      <c r="N66" s="20">
        <f t="shared" si="10"/>
        <v>29.5</v>
      </c>
      <c r="O66" s="24">
        <v>2</v>
      </c>
    </row>
    <row r="67" spans="1:15" x14ac:dyDescent="0.25">
      <c r="A67" s="20" t="s">
        <v>23</v>
      </c>
      <c r="B67" s="37"/>
      <c r="C67" s="24"/>
      <c r="D67" s="25">
        <f t="shared" ref="D67:D85" si="12">SUM(B67:C67)</f>
        <v>0</v>
      </c>
      <c r="E67" s="24"/>
      <c r="F67" s="24"/>
      <c r="G67" s="26"/>
      <c r="H67" s="25">
        <f t="shared" ref="H67:H85" si="13">SUM(E67:G67)</f>
        <v>0</v>
      </c>
      <c r="I67" s="27">
        <v>4</v>
      </c>
      <c r="J67" s="24"/>
      <c r="K67" s="26"/>
      <c r="L67" s="24"/>
      <c r="M67" s="28">
        <f t="shared" si="11"/>
        <v>4</v>
      </c>
      <c r="N67" s="29">
        <f t="shared" ref="N67:N85" si="14">SUM(D67+H67+M67)</f>
        <v>4</v>
      </c>
      <c r="O67" s="24">
        <v>0</v>
      </c>
    </row>
    <row r="68" spans="1:15" ht="15.75" x14ac:dyDescent="0.25">
      <c r="A68" s="38" t="s">
        <v>83</v>
      </c>
      <c r="B68" s="39">
        <v>2</v>
      </c>
      <c r="C68" s="20">
        <v>2</v>
      </c>
      <c r="D68" s="25">
        <f t="shared" si="12"/>
        <v>4</v>
      </c>
      <c r="E68" s="24">
        <v>4</v>
      </c>
      <c r="F68" s="24">
        <v>5</v>
      </c>
      <c r="G68" s="20">
        <v>3.5</v>
      </c>
      <c r="H68" s="20">
        <f t="shared" si="13"/>
        <v>12.5</v>
      </c>
      <c r="I68" s="20">
        <v>4</v>
      </c>
      <c r="J68" s="25">
        <v>4</v>
      </c>
      <c r="K68" s="24">
        <v>2</v>
      </c>
      <c r="L68" s="24">
        <v>9</v>
      </c>
      <c r="M68" s="20">
        <f t="shared" si="11"/>
        <v>19</v>
      </c>
      <c r="N68" s="29">
        <f t="shared" si="14"/>
        <v>35.5</v>
      </c>
      <c r="O68" s="24">
        <v>3</v>
      </c>
    </row>
    <row r="69" spans="1:15" x14ac:dyDescent="0.25">
      <c r="A69" s="20" t="s">
        <v>16</v>
      </c>
      <c r="B69" s="17">
        <v>5</v>
      </c>
      <c r="C69" s="24">
        <v>4</v>
      </c>
      <c r="D69" s="25">
        <f t="shared" si="12"/>
        <v>9</v>
      </c>
      <c r="E69" s="24"/>
      <c r="F69" s="24">
        <v>5</v>
      </c>
      <c r="G69" s="26">
        <v>5</v>
      </c>
      <c r="H69" s="25">
        <f t="shared" si="13"/>
        <v>10</v>
      </c>
      <c r="I69" s="27">
        <v>4</v>
      </c>
      <c r="J69" s="27">
        <v>3</v>
      </c>
      <c r="K69" s="26">
        <v>4.5</v>
      </c>
      <c r="L69" s="24">
        <v>10</v>
      </c>
      <c r="M69" s="28">
        <f t="shared" si="11"/>
        <v>21.5</v>
      </c>
      <c r="N69" s="29">
        <f t="shared" si="14"/>
        <v>40.5</v>
      </c>
      <c r="O69" s="24">
        <v>3</v>
      </c>
    </row>
    <row r="70" spans="1:15" x14ac:dyDescent="0.25">
      <c r="A70" s="20" t="s">
        <v>45</v>
      </c>
      <c r="B70" s="39">
        <v>3</v>
      </c>
      <c r="C70" s="20">
        <v>4</v>
      </c>
      <c r="D70" s="25">
        <f t="shared" si="12"/>
        <v>7</v>
      </c>
      <c r="E70" s="24">
        <v>4.5</v>
      </c>
      <c r="F70" s="24">
        <v>4.5</v>
      </c>
      <c r="G70" s="26">
        <v>4</v>
      </c>
      <c r="H70" s="25">
        <f t="shared" si="13"/>
        <v>13</v>
      </c>
      <c r="I70" s="27">
        <v>4</v>
      </c>
      <c r="J70" s="27">
        <v>4</v>
      </c>
      <c r="K70" s="26">
        <v>2</v>
      </c>
      <c r="L70" s="24">
        <v>9</v>
      </c>
      <c r="M70" s="28">
        <f t="shared" si="11"/>
        <v>19</v>
      </c>
      <c r="N70" s="29">
        <f t="shared" si="14"/>
        <v>39</v>
      </c>
      <c r="O70" s="24">
        <v>3</v>
      </c>
    </row>
    <row r="71" spans="1:15" ht="15.75" x14ac:dyDescent="0.25">
      <c r="A71" s="36" t="s">
        <v>84</v>
      </c>
      <c r="B71" s="37">
        <v>2</v>
      </c>
      <c r="C71" s="24">
        <v>3.5</v>
      </c>
      <c r="D71" s="25">
        <f t="shared" si="12"/>
        <v>5.5</v>
      </c>
      <c r="E71" s="24">
        <v>3</v>
      </c>
      <c r="F71" s="24">
        <v>4</v>
      </c>
      <c r="G71" s="26">
        <v>3</v>
      </c>
      <c r="H71" s="25">
        <f t="shared" si="13"/>
        <v>10</v>
      </c>
      <c r="I71" s="27">
        <v>3.5</v>
      </c>
      <c r="J71" s="27">
        <v>3</v>
      </c>
      <c r="K71" s="26">
        <v>4</v>
      </c>
      <c r="L71" s="24">
        <v>7</v>
      </c>
      <c r="M71" s="28">
        <f t="shared" si="11"/>
        <v>17.5</v>
      </c>
      <c r="N71" s="29">
        <f t="shared" si="14"/>
        <v>33</v>
      </c>
      <c r="O71" s="24">
        <v>3</v>
      </c>
    </row>
    <row r="72" spans="1:15" x14ac:dyDescent="0.25">
      <c r="A72" s="20" t="s">
        <v>46</v>
      </c>
      <c r="B72" s="39">
        <v>4.5</v>
      </c>
      <c r="C72" s="20">
        <v>5</v>
      </c>
      <c r="D72" s="25">
        <f t="shared" si="12"/>
        <v>9.5</v>
      </c>
      <c r="E72" s="24">
        <v>4</v>
      </c>
      <c r="F72" s="24">
        <v>5</v>
      </c>
      <c r="G72" s="20"/>
      <c r="H72" s="20">
        <f t="shared" si="13"/>
        <v>9</v>
      </c>
      <c r="I72" s="20">
        <v>3</v>
      </c>
      <c r="J72" s="25">
        <v>5</v>
      </c>
      <c r="K72" s="24">
        <v>4.5</v>
      </c>
      <c r="L72" s="24">
        <v>6</v>
      </c>
      <c r="M72" s="20">
        <f t="shared" si="11"/>
        <v>18.5</v>
      </c>
      <c r="N72" s="20">
        <f t="shared" si="14"/>
        <v>37</v>
      </c>
      <c r="O72" s="24">
        <v>3</v>
      </c>
    </row>
    <row r="73" spans="1:15" ht="15.75" x14ac:dyDescent="0.25">
      <c r="A73" s="36" t="s">
        <v>85</v>
      </c>
      <c r="B73" s="37"/>
      <c r="C73" s="24"/>
      <c r="D73" s="25">
        <f t="shared" si="12"/>
        <v>0</v>
      </c>
      <c r="E73" s="24">
        <v>4</v>
      </c>
      <c r="F73" s="24"/>
      <c r="G73" s="26"/>
      <c r="H73" s="25">
        <f t="shared" si="13"/>
        <v>4</v>
      </c>
      <c r="I73" s="27">
        <v>5</v>
      </c>
      <c r="J73" s="27"/>
      <c r="K73" s="26"/>
      <c r="L73" s="24"/>
      <c r="M73" s="28">
        <f t="shared" si="11"/>
        <v>5</v>
      </c>
      <c r="N73" s="29">
        <f t="shared" si="14"/>
        <v>9</v>
      </c>
      <c r="O73" s="24">
        <v>0</v>
      </c>
    </row>
    <row r="74" spans="1:15" ht="15.75" x14ac:dyDescent="0.25">
      <c r="A74" s="36" t="s">
        <v>86</v>
      </c>
      <c r="B74" s="39">
        <v>3</v>
      </c>
      <c r="C74" s="20">
        <v>3</v>
      </c>
      <c r="D74" s="25">
        <f t="shared" si="12"/>
        <v>6</v>
      </c>
      <c r="E74" s="24">
        <v>4</v>
      </c>
      <c r="F74" s="24">
        <v>4.5</v>
      </c>
      <c r="G74" s="26">
        <v>2.5</v>
      </c>
      <c r="H74" s="25">
        <f t="shared" si="13"/>
        <v>11</v>
      </c>
      <c r="I74" s="27">
        <v>3.5</v>
      </c>
      <c r="J74" s="27">
        <v>2</v>
      </c>
      <c r="K74" s="26">
        <v>2</v>
      </c>
      <c r="L74" s="34">
        <v>7</v>
      </c>
      <c r="M74" s="28">
        <f t="shared" si="11"/>
        <v>14.5</v>
      </c>
      <c r="N74" s="29">
        <f t="shared" si="14"/>
        <v>31.5</v>
      </c>
      <c r="O74" s="24">
        <v>3</v>
      </c>
    </row>
    <row r="75" spans="1:15" x14ac:dyDescent="0.25">
      <c r="A75" s="20" t="s">
        <v>17</v>
      </c>
      <c r="B75" s="39">
        <v>4</v>
      </c>
      <c r="C75" s="20">
        <v>5</v>
      </c>
      <c r="D75" s="25">
        <f t="shared" si="12"/>
        <v>9</v>
      </c>
      <c r="E75" s="24">
        <v>5</v>
      </c>
      <c r="F75" s="24">
        <v>4.5</v>
      </c>
      <c r="G75" s="26">
        <v>5</v>
      </c>
      <c r="H75" s="25">
        <f t="shared" si="13"/>
        <v>14.5</v>
      </c>
      <c r="I75" s="27">
        <v>4.5</v>
      </c>
      <c r="J75" s="27">
        <v>4.5</v>
      </c>
      <c r="K75" s="26">
        <v>4.5</v>
      </c>
      <c r="L75" s="24">
        <v>7</v>
      </c>
      <c r="M75" s="28">
        <f t="shared" si="11"/>
        <v>20.5</v>
      </c>
      <c r="N75" s="29">
        <f t="shared" si="14"/>
        <v>44</v>
      </c>
      <c r="O75" s="24">
        <v>5</v>
      </c>
    </row>
    <row r="76" spans="1:15" x14ac:dyDescent="0.25">
      <c r="A76" s="20" t="s">
        <v>47</v>
      </c>
      <c r="B76" s="37">
        <v>2</v>
      </c>
      <c r="C76" s="24">
        <v>3</v>
      </c>
      <c r="D76" s="25">
        <f t="shared" si="12"/>
        <v>5</v>
      </c>
      <c r="E76" s="24">
        <v>4.5</v>
      </c>
      <c r="F76" s="34">
        <v>4.5</v>
      </c>
      <c r="G76" s="24">
        <v>3.5</v>
      </c>
      <c r="H76" s="25">
        <f t="shared" si="13"/>
        <v>12.5</v>
      </c>
      <c r="I76" s="27">
        <v>3.5</v>
      </c>
      <c r="J76" s="27">
        <v>3</v>
      </c>
      <c r="K76" s="26">
        <v>4</v>
      </c>
      <c r="L76" s="24">
        <v>8</v>
      </c>
      <c r="M76" s="28">
        <f t="shared" si="11"/>
        <v>18.5</v>
      </c>
      <c r="N76" s="29">
        <f t="shared" si="14"/>
        <v>36</v>
      </c>
      <c r="O76" s="24">
        <v>3</v>
      </c>
    </row>
    <row r="77" spans="1:15" ht="30" x14ac:dyDescent="0.25">
      <c r="A77" s="20" t="s">
        <v>48</v>
      </c>
      <c r="B77" s="39">
        <v>2</v>
      </c>
      <c r="C77" s="20">
        <v>4.5</v>
      </c>
      <c r="D77" s="25">
        <f t="shared" si="12"/>
        <v>6.5</v>
      </c>
      <c r="E77" s="24">
        <v>4</v>
      </c>
      <c r="F77" s="40">
        <v>3.5</v>
      </c>
      <c r="G77" s="20">
        <v>3.5</v>
      </c>
      <c r="H77" s="20">
        <f t="shared" si="13"/>
        <v>11</v>
      </c>
      <c r="I77" s="20">
        <v>3</v>
      </c>
      <c r="J77" s="25">
        <v>3</v>
      </c>
      <c r="K77" s="24">
        <v>3.5</v>
      </c>
      <c r="L77" s="24">
        <v>5</v>
      </c>
      <c r="M77" s="20">
        <f t="shared" si="11"/>
        <v>14.5</v>
      </c>
      <c r="N77" s="20">
        <f t="shared" si="14"/>
        <v>32</v>
      </c>
      <c r="O77" s="24">
        <v>2</v>
      </c>
    </row>
    <row r="78" spans="1:15" x14ac:dyDescent="0.25">
      <c r="A78" s="20" t="s">
        <v>49</v>
      </c>
      <c r="B78" s="39">
        <v>5</v>
      </c>
      <c r="C78" s="20">
        <v>4.5</v>
      </c>
      <c r="D78" s="25">
        <f t="shared" si="12"/>
        <v>9.5</v>
      </c>
      <c r="E78" s="24">
        <v>3</v>
      </c>
      <c r="F78" s="24">
        <v>4</v>
      </c>
      <c r="G78" s="20">
        <v>3</v>
      </c>
      <c r="H78" s="20">
        <f t="shared" si="13"/>
        <v>10</v>
      </c>
      <c r="I78" s="20">
        <v>3</v>
      </c>
      <c r="J78" s="25">
        <v>2</v>
      </c>
      <c r="K78" s="24">
        <v>3</v>
      </c>
      <c r="L78" s="24">
        <v>7</v>
      </c>
      <c r="M78" s="20">
        <f t="shared" si="11"/>
        <v>15</v>
      </c>
      <c r="N78" s="29">
        <f t="shared" si="14"/>
        <v>34.5</v>
      </c>
      <c r="O78" s="24">
        <v>3</v>
      </c>
    </row>
    <row r="79" spans="1:15" x14ac:dyDescent="0.25">
      <c r="A79" s="20" t="s">
        <v>50</v>
      </c>
      <c r="B79" s="37">
        <v>5</v>
      </c>
      <c r="C79" s="24">
        <v>3</v>
      </c>
      <c r="D79" s="25">
        <f t="shared" si="12"/>
        <v>8</v>
      </c>
      <c r="E79" s="24">
        <v>5</v>
      </c>
      <c r="F79" s="24">
        <v>4.5</v>
      </c>
      <c r="G79" s="26">
        <v>4</v>
      </c>
      <c r="H79" s="25">
        <f t="shared" si="13"/>
        <v>13.5</v>
      </c>
      <c r="I79" s="27">
        <v>3</v>
      </c>
      <c r="J79" s="27">
        <v>2.5</v>
      </c>
      <c r="K79" s="26">
        <v>4.5</v>
      </c>
      <c r="L79" s="24">
        <v>9</v>
      </c>
      <c r="M79" s="28">
        <f t="shared" si="11"/>
        <v>19</v>
      </c>
      <c r="N79" s="29">
        <f t="shared" si="14"/>
        <v>40.5</v>
      </c>
      <c r="O79" s="46">
        <v>3</v>
      </c>
    </row>
    <row r="80" spans="1:15" x14ac:dyDescent="0.25">
      <c r="A80" s="20" t="s">
        <v>18</v>
      </c>
      <c r="B80" s="37">
        <v>2</v>
      </c>
      <c r="C80" s="24">
        <v>3</v>
      </c>
      <c r="D80" s="25">
        <f t="shared" si="12"/>
        <v>5</v>
      </c>
      <c r="E80" s="24">
        <v>3</v>
      </c>
      <c r="F80" s="24">
        <v>3.5</v>
      </c>
      <c r="G80" s="26">
        <v>4.5</v>
      </c>
      <c r="H80" s="25">
        <f t="shared" si="13"/>
        <v>11</v>
      </c>
      <c r="I80" s="27">
        <v>3.5</v>
      </c>
      <c r="J80" s="27">
        <v>4</v>
      </c>
      <c r="K80" s="26">
        <v>4</v>
      </c>
      <c r="L80" s="24">
        <v>7</v>
      </c>
      <c r="M80" s="28">
        <f t="shared" si="11"/>
        <v>18.5</v>
      </c>
      <c r="N80" s="29">
        <f t="shared" si="14"/>
        <v>34.5</v>
      </c>
      <c r="O80" s="24">
        <v>3</v>
      </c>
    </row>
    <row r="81" spans="1:15" x14ac:dyDescent="0.25">
      <c r="A81" s="20" t="s">
        <v>51</v>
      </c>
      <c r="B81" s="37">
        <v>3</v>
      </c>
      <c r="C81" s="24">
        <v>2</v>
      </c>
      <c r="D81" s="25">
        <f t="shared" si="12"/>
        <v>5</v>
      </c>
      <c r="E81" s="24">
        <v>5</v>
      </c>
      <c r="F81" s="24">
        <v>3.5</v>
      </c>
      <c r="G81" s="26"/>
      <c r="H81" s="25">
        <f t="shared" si="13"/>
        <v>8.5</v>
      </c>
      <c r="I81" s="27">
        <v>4</v>
      </c>
      <c r="J81" s="27">
        <v>3</v>
      </c>
      <c r="K81" s="26">
        <v>2</v>
      </c>
      <c r="L81" s="24">
        <v>6</v>
      </c>
      <c r="M81" s="28">
        <f t="shared" si="11"/>
        <v>15</v>
      </c>
      <c r="N81" s="29">
        <f t="shared" si="14"/>
        <v>28.5</v>
      </c>
      <c r="O81" s="46">
        <v>1</v>
      </c>
    </row>
    <row r="82" spans="1:15" x14ac:dyDescent="0.25">
      <c r="A82" s="20" t="s">
        <v>52</v>
      </c>
      <c r="B82" s="39">
        <v>1</v>
      </c>
      <c r="C82" s="20">
        <v>4</v>
      </c>
      <c r="D82" s="25">
        <f t="shared" si="12"/>
        <v>5</v>
      </c>
      <c r="E82" s="24">
        <v>4</v>
      </c>
      <c r="F82" s="24">
        <v>4</v>
      </c>
      <c r="G82" s="26">
        <v>2</v>
      </c>
      <c r="H82" s="25">
        <f t="shared" si="13"/>
        <v>10</v>
      </c>
      <c r="I82" s="27">
        <v>4.5</v>
      </c>
      <c r="J82" s="27">
        <v>3.5</v>
      </c>
      <c r="K82" s="26">
        <v>3</v>
      </c>
      <c r="L82" s="32" t="s">
        <v>53</v>
      </c>
      <c r="M82" s="28">
        <f t="shared" si="11"/>
        <v>11</v>
      </c>
      <c r="N82" s="29">
        <f t="shared" si="14"/>
        <v>26</v>
      </c>
      <c r="O82" s="24">
        <v>0</v>
      </c>
    </row>
    <row r="83" spans="1:15" x14ac:dyDescent="0.25">
      <c r="A83" s="20" t="s">
        <v>54</v>
      </c>
      <c r="B83" s="37">
        <v>4</v>
      </c>
      <c r="C83" s="24">
        <v>5</v>
      </c>
      <c r="D83" s="25">
        <f t="shared" si="12"/>
        <v>9</v>
      </c>
      <c r="E83" s="24">
        <v>4.5</v>
      </c>
      <c r="F83" s="24">
        <v>4.5</v>
      </c>
      <c r="G83" s="26">
        <v>4</v>
      </c>
      <c r="H83" s="25">
        <f t="shared" si="13"/>
        <v>13</v>
      </c>
      <c r="I83" s="27">
        <v>5</v>
      </c>
      <c r="J83" s="27">
        <v>3.5</v>
      </c>
      <c r="K83" s="26">
        <v>2</v>
      </c>
      <c r="L83" s="24">
        <v>9</v>
      </c>
      <c r="M83" s="28">
        <f t="shared" si="11"/>
        <v>19.5</v>
      </c>
      <c r="N83" s="29">
        <f t="shared" si="14"/>
        <v>41.5</v>
      </c>
      <c r="O83" s="24">
        <v>3</v>
      </c>
    </row>
    <row r="84" spans="1:15" ht="15.75" x14ac:dyDescent="0.25">
      <c r="A84" s="36" t="s">
        <v>87</v>
      </c>
      <c r="B84" s="24">
        <v>3</v>
      </c>
      <c r="C84" s="24">
        <v>2.5</v>
      </c>
      <c r="D84" s="25">
        <f t="shared" si="12"/>
        <v>5.5</v>
      </c>
      <c r="E84" s="24">
        <v>3.5</v>
      </c>
      <c r="F84" s="24">
        <v>4</v>
      </c>
      <c r="G84" s="26">
        <v>1</v>
      </c>
      <c r="H84" s="25">
        <f t="shared" si="13"/>
        <v>8.5</v>
      </c>
      <c r="I84" s="27">
        <v>3</v>
      </c>
      <c r="J84" s="27">
        <v>2</v>
      </c>
      <c r="K84" s="26">
        <v>2</v>
      </c>
      <c r="L84" s="31">
        <v>0</v>
      </c>
      <c r="M84" s="28">
        <f t="shared" si="11"/>
        <v>7</v>
      </c>
      <c r="N84" s="29">
        <f t="shared" si="14"/>
        <v>21</v>
      </c>
      <c r="O84" s="24">
        <v>0</v>
      </c>
    </row>
    <row r="85" spans="1:15" x14ac:dyDescent="0.25">
      <c r="A85" s="20" t="s">
        <v>19</v>
      </c>
      <c r="B85" s="20">
        <v>3</v>
      </c>
      <c r="C85" s="20">
        <v>3</v>
      </c>
      <c r="D85" s="20">
        <f t="shared" si="12"/>
        <v>6</v>
      </c>
      <c r="E85" s="25">
        <v>4</v>
      </c>
      <c r="F85" s="24">
        <v>3</v>
      </c>
      <c r="G85" s="24">
        <v>3.5</v>
      </c>
      <c r="H85" s="20">
        <f t="shared" si="13"/>
        <v>10.5</v>
      </c>
      <c r="I85" s="20">
        <v>3.5</v>
      </c>
      <c r="J85" s="20">
        <v>3</v>
      </c>
      <c r="K85" s="25">
        <v>2</v>
      </c>
      <c r="L85" s="24">
        <v>7</v>
      </c>
      <c r="M85" s="24">
        <f t="shared" si="11"/>
        <v>15.5</v>
      </c>
      <c r="N85" s="20">
        <f t="shared" si="14"/>
        <v>32</v>
      </c>
      <c r="O85" s="24">
        <v>3</v>
      </c>
    </row>
    <row r="86" spans="1:15" x14ac:dyDescent="0.25">
      <c r="A86" s="43" t="s">
        <v>91</v>
      </c>
      <c r="O86">
        <v>0</v>
      </c>
    </row>
    <row r="87" spans="1:15" x14ac:dyDescent="0.25">
      <c r="A87" s="43" t="s">
        <v>92</v>
      </c>
      <c r="O87">
        <v>2</v>
      </c>
    </row>
    <row r="88" spans="1:15" x14ac:dyDescent="0.25">
      <c r="A88" s="43" t="s">
        <v>93</v>
      </c>
      <c r="O88">
        <v>1</v>
      </c>
    </row>
    <row r="89" spans="1:15" x14ac:dyDescent="0.25">
      <c r="A89" s="43" t="s">
        <v>94</v>
      </c>
      <c r="O89">
        <v>2</v>
      </c>
    </row>
    <row r="90" spans="1:15" x14ac:dyDescent="0.25">
      <c r="A90" s="43" t="s">
        <v>95</v>
      </c>
      <c r="O90">
        <v>2</v>
      </c>
    </row>
    <row r="91" spans="1:15" x14ac:dyDescent="0.25">
      <c r="A91" s="43" t="s">
        <v>96</v>
      </c>
      <c r="O91">
        <v>2</v>
      </c>
    </row>
    <row r="92" spans="1:15" x14ac:dyDescent="0.25">
      <c r="A92" s="43" t="s">
        <v>97</v>
      </c>
      <c r="O92">
        <v>3</v>
      </c>
    </row>
    <row r="93" spans="1:15" x14ac:dyDescent="0.25">
      <c r="A93" s="43" t="s">
        <v>98</v>
      </c>
      <c r="O93">
        <v>3</v>
      </c>
    </row>
    <row r="94" spans="1:15" x14ac:dyDescent="0.25">
      <c r="A94" s="43" t="s">
        <v>99</v>
      </c>
      <c r="O94">
        <v>3</v>
      </c>
    </row>
    <row r="95" spans="1:15" x14ac:dyDescent="0.25">
      <c r="A95" s="43" t="s">
        <v>100</v>
      </c>
      <c r="O95">
        <v>1</v>
      </c>
    </row>
    <row r="96" spans="1:15" x14ac:dyDescent="0.25">
      <c r="A96" s="43" t="s">
        <v>101</v>
      </c>
      <c r="O96">
        <v>3</v>
      </c>
    </row>
    <row r="97" spans="1:15" x14ac:dyDescent="0.25">
      <c r="A97" s="43" t="s">
        <v>102</v>
      </c>
      <c r="O97">
        <v>3</v>
      </c>
    </row>
    <row r="98" spans="1:15" x14ac:dyDescent="0.25">
      <c r="A98" s="43" t="s">
        <v>103</v>
      </c>
      <c r="O98">
        <v>2</v>
      </c>
    </row>
    <row r="99" spans="1:15" x14ac:dyDescent="0.25">
      <c r="A99" s="43" t="s">
        <v>104</v>
      </c>
      <c r="O99">
        <v>3</v>
      </c>
    </row>
    <row r="100" spans="1:15" x14ac:dyDescent="0.25">
      <c r="A100" s="43" t="s">
        <v>105</v>
      </c>
      <c r="O100" s="47">
        <v>3</v>
      </c>
    </row>
    <row r="101" spans="1:15" x14ac:dyDescent="0.25">
      <c r="A101" s="43" t="s">
        <v>106</v>
      </c>
      <c r="O101">
        <v>3</v>
      </c>
    </row>
    <row r="102" spans="1:15" x14ac:dyDescent="0.25">
      <c r="A102" s="43" t="s">
        <v>107</v>
      </c>
      <c r="O102">
        <v>4</v>
      </c>
    </row>
    <row r="103" spans="1:15" x14ac:dyDescent="0.25">
      <c r="A103" s="43" t="s">
        <v>108</v>
      </c>
      <c r="O103" s="47">
        <v>1</v>
      </c>
    </row>
    <row r="104" spans="1:15" x14ac:dyDescent="0.25">
      <c r="A104" s="43" t="s">
        <v>109</v>
      </c>
      <c r="O104">
        <v>2</v>
      </c>
    </row>
    <row r="105" spans="1:15" x14ac:dyDescent="0.25">
      <c r="A105" s="43" t="s">
        <v>110</v>
      </c>
      <c r="O105">
        <v>1</v>
      </c>
    </row>
    <row r="106" spans="1:15" x14ac:dyDescent="0.25">
      <c r="A106" s="43" t="s">
        <v>111</v>
      </c>
      <c r="O106">
        <v>3</v>
      </c>
    </row>
    <row r="107" spans="1:15" x14ac:dyDescent="0.25">
      <c r="A107" s="43" t="s">
        <v>112</v>
      </c>
      <c r="O107">
        <v>3</v>
      </c>
    </row>
    <row r="108" spans="1:15" x14ac:dyDescent="0.25">
      <c r="A108" s="43" t="s">
        <v>113</v>
      </c>
      <c r="O108" s="47">
        <v>1</v>
      </c>
    </row>
    <row r="109" spans="1:15" x14ac:dyDescent="0.25">
      <c r="A109" s="43" t="s">
        <v>115</v>
      </c>
      <c r="O109">
        <v>0</v>
      </c>
    </row>
  </sheetData>
  <sortState ref="A3:O85">
    <sortCondition ref="A2"/>
  </sortState>
  <conditionalFormatting sqref="D2:D4 D9:D11 D6:D7 D13:D18 D21">
    <cfRule type="cellIs" dxfId="17" priority="27" operator="greaterThan">
      <formula>7</formula>
    </cfRule>
  </conditionalFormatting>
  <conditionalFormatting sqref="M86:M1048576">
    <cfRule type="cellIs" dxfId="16" priority="24" operator="greaterThan">
      <formula>9</formula>
    </cfRule>
  </conditionalFormatting>
  <conditionalFormatting sqref="J47">
    <cfRule type="cellIs" dxfId="15" priority="10" operator="greaterThan">
      <formula>7</formula>
    </cfRule>
  </conditionalFormatting>
  <conditionalFormatting sqref="E42 K42">
    <cfRule type="cellIs" dxfId="14" priority="9" operator="greaterThan">
      <formula>7</formula>
    </cfRule>
  </conditionalFormatting>
  <conditionalFormatting sqref="E22 K22">
    <cfRule type="cellIs" dxfId="13" priority="19" operator="greaterThan">
      <formula>7</formula>
    </cfRule>
  </conditionalFormatting>
  <conditionalFormatting sqref="D5">
    <cfRule type="cellIs" dxfId="12" priority="18" operator="greaterThan">
      <formula>7</formula>
    </cfRule>
  </conditionalFormatting>
  <conditionalFormatting sqref="H2:H22">
    <cfRule type="cellIs" dxfId="11" priority="14" operator="lessThan">
      <formula>6</formula>
    </cfRule>
  </conditionalFormatting>
  <conditionalFormatting sqref="M2:M22">
    <cfRule type="cellIs" dxfId="10" priority="13" operator="lessThan">
      <formula>10</formula>
    </cfRule>
  </conditionalFormatting>
  <conditionalFormatting sqref="J44">
    <cfRule type="cellIs" dxfId="9" priority="12" operator="greaterThan">
      <formula>7</formula>
    </cfRule>
  </conditionalFormatting>
  <conditionalFormatting sqref="J46">
    <cfRule type="cellIs" dxfId="8" priority="11" operator="greaterThan">
      <formula>7</formula>
    </cfRule>
  </conditionalFormatting>
  <conditionalFormatting sqref="D23:D51">
    <cfRule type="cellIs" dxfId="7" priority="8" operator="lessThan">
      <formula>4</formula>
    </cfRule>
  </conditionalFormatting>
  <conditionalFormatting sqref="H23:H51">
    <cfRule type="cellIs" dxfId="6" priority="7" operator="lessThan">
      <formula>6</formula>
    </cfRule>
  </conditionalFormatting>
  <conditionalFormatting sqref="M23:M51">
    <cfRule type="cellIs" dxfId="5" priority="6" operator="lessThan">
      <formula>10</formula>
    </cfRule>
  </conditionalFormatting>
  <conditionalFormatting sqref="N23:N51">
    <cfRule type="cellIs" dxfId="4" priority="5" operator="lessThan">
      <formula>20</formula>
    </cfRule>
  </conditionalFormatting>
  <conditionalFormatting sqref="E74 K74">
    <cfRule type="cellIs" dxfId="3" priority="4" operator="greaterThan">
      <formula>7</formula>
    </cfRule>
  </conditionalFormatting>
  <conditionalFormatting sqref="B52:C85">
    <cfRule type="cellIs" dxfId="2" priority="3" operator="lessThan">
      <formula>2</formula>
    </cfRule>
  </conditionalFormatting>
  <conditionalFormatting sqref="N52:N85">
    <cfRule type="cellIs" dxfId="1" priority="2" operator="lessThan">
      <formula>20</formula>
    </cfRule>
  </conditionalFormatting>
  <conditionalFormatting sqref="M52:M85">
    <cfRule type="cellIs" dxfId="0" priority="1" operator="lessThan">
      <formula>8</formula>
    </cfRule>
  </conditionalFormatting>
  <printOptions gridLines="1"/>
  <pageMargins left="0.7" right="0.7" top="0.75" bottom="0.75" header="0.3" footer="0.3"/>
  <pageSetup paperSize="9" orientation="portrait" r:id="rId1"/>
  <headerFooter>
    <oddHeader xml:space="preserve">&amp;C2012_13 /2 Gépelem I.
 ÖSSZ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2013-05-29T08:29:24Z</cp:lastPrinted>
  <dcterms:created xsi:type="dcterms:W3CDTF">2010-02-12T10:38:06Z</dcterms:created>
  <dcterms:modified xsi:type="dcterms:W3CDTF">2013-06-17T10:46:14Z</dcterms:modified>
</cp:coreProperties>
</file>