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E24" i="1" l="1"/>
  <c r="N19" i="1" l="1"/>
  <c r="I19" i="1"/>
  <c r="E19" i="1"/>
  <c r="N6" i="1"/>
  <c r="I6" i="1"/>
  <c r="E6" i="1"/>
  <c r="O19" i="1" l="1"/>
  <c r="O6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9" i="1"/>
  <c r="N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6" i="1"/>
  <c r="I15" i="1"/>
  <c r="I14" i="1"/>
  <c r="I13" i="1"/>
  <c r="I12" i="1"/>
  <c r="I11" i="1"/>
  <c r="I10" i="1"/>
  <c r="I9" i="1"/>
  <c r="I8" i="1"/>
  <c r="I7" i="1"/>
  <c r="I5" i="1"/>
  <c r="I4" i="1"/>
  <c r="I3" i="1"/>
  <c r="I17" i="1"/>
  <c r="A4" i="1"/>
  <c r="A5" i="1" s="1"/>
  <c r="E26" i="1"/>
  <c r="E17" i="1"/>
  <c r="E12" i="1"/>
  <c r="E28" i="1"/>
  <c r="E21" i="1"/>
  <c r="E36" i="1"/>
  <c r="O36" i="1" s="1"/>
  <c r="E38" i="1"/>
  <c r="E37" i="1"/>
  <c r="O37" i="1" s="1"/>
  <c r="E31" i="1"/>
  <c r="E35" i="1"/>
  <c r="O35" i="1" s="1"/>
  <c r="E34" i="1"/>
  <c r="O34" i="1" s="1"/>
  <c r="E33" i="1"/>
  <c r="O33" i="1" s="1"/>
  <c r="E32" i="1"/>
  <c r="O32" i="1" s="1"/>
  <c r="E30" i="1"/>
  <c r="E29" i="1"/>
  <c r="E27" i="1"/>
  <c r="E25" i="1"/>
  <c r="E23" i="1"/>
  <c r="E22" i="1"/>
  <c r="E20" i="1"/>
  <c r="E18" i="1"/>
  <c r="E16" i="1"/>
  <c r="E15" i="1"/>
  <c r="E14" i="1"/>
  <c r="E13" i="1"/>
  <c r="E11" i="1"/>
  <c r="E10" i="1"/>
  <c r="E9" i="1"/>
  <c r="E8" i="1"/>
  <c r="E7" i="1"/>
  <c r="E5" i="1"/>
  <c r="E4" i="1"/>
  <c r="E3" i="1"/>
  <c r="O8" i="1" l="1"/>
  <c r="O7" i="1"/>
  <c r="O2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O12" i="1"/>
  <c r="O9" i="1"/>
  <c r="O31" i="1"/>
  <c r="O30" i="1"/>
  <c r="O28" i="1"/>
  <c r="O27" i="1"/>
  <c r="O26" i="1"/>
  <c r="O24" i="1"/>
  <c r="O23" i="1"/>
  <c r="O21" i="1"/>
  <c r="O20" i="1"/>
  <c r="O17" i="1"/>
  <c r="O14" i="1"/>
  <c r="O13" i="1"/>
  <c r="O11" i="1"/>
  <c r="O5" i="1"/>
  <c r="O15" i="1"/>
  <c r="O4" i="1"/>
  <c r="O10" i="1"/>
  <c r="O18" i="1"/>
  <c r="O25" i="1"/>
  <c r="O29" i="1"/>
  <c r="O38" i="1"/>
  <c r="O16" i="1"/>
  <c r="O3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<sst xmlns="http://schemas.openxmlformats.org/spreadsheetml/2006/main" count="34" uniqueCount="34">
  <si>
    <t>ZH</t>
  </si>
  <si>
    <t>ÖSSZ</t>
  </si>
  <si>
    <t>HF</t>
  </si>
  <si>
    <t>Össz</t>
  </si>
  <si>
    <t>jegy</t>
  </si>
  <si>
    <t>ÖÖ</t>
  </si>
  <si>
    <t>Órai</t>
  </si>
  <si>
    <t>Öss</t>
  </si>
  <si>
    <t>Andrekovics József</t>
  </si>
  <si>
    <t>Balázs Arnold</t>
  </si>
  <si>
    <t>Barka Máté</t>
  </si>
  <si>
    <t>Berta Gergő István</t>
  </si>
  <si>
    <t>Berta Nikolett Vivien</t>
  </si>
  <si>
    <t>Bócsa Róbert</t>
  </si>
  <si>
    <t>Csergő Roland</t>
  </si>
  <si>
    <t>Erdős Csaba Róbert</t>
  </si>
  <si>
    <t>Felszeghy Botond</t>
  </si>
  <si>
    <t>Gonda Tamás József</t>
  </si>
  <si>
    <t>Hajdu Máté</t>
  </si>
  <si>
    <t>Kiss Miklós Richárd</t>
  </si>
  <si>
    <t>Korhecz Lilla</t>
  </si>
  <si>
    <t>Kutasi Friderika Katalin</t>
  </si>
  <si>
    <t>Lovász Levente</t>
  </si>
  <si>
    <t>Modrovics Mónika</t>
  </si>
  <si>
    <t>Molnár Péter</t>
  </si>
  <si>
    <t>Németh Péter</t>
  </si>
  <si>
    <t>Németi László</t>
  </si>
  <si>
    <t>Noficzer Eszter</t>
  </si>
  <si>
    <t>Pajter Gábor</t>
  </si>
  <si>
    <t>Rigó Attila</t>
  </si>
  <si>
    <t>Samu Tamás</t>
  </si>
  <si>
    <t>Serban Marius Vincentiu</t>
  </si>
  <si>
    <t>Szedlacsek Zsolt</t>
  </si>
  <si>
    <t>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</si>
</sst>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0" xfId="0" applyFill="1" applyBorder="1"/>
    <xf numFmtId="0" fontId="0" fillId="0" borderId="14" xfId="0" applyBorder="1" applyAlignment="1">
      <alignment wrapText="1"/>
    </xf>
    <xf numFmtId="0" fontId="0" fillId="0" borderId="11" xfId="0" applyFill="1" applyBorder="1" applyAlignment="1">
      <alignment wrapText="1"/>
    </xf>
    <xf numFmtId="0" fontId="17" fillId="34" borderId="10" xfId="0" applyFont="1" applyFill="1" applyBorder="1"/>
    <xf numFmtId="0" fontId="18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Layout" workbookViewId="0">
      <selection activeCell="N26" sqref="N26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27" t="s">
        <v>0</v>
      </c>
      <c r="D1" s="27"/>
      <c r="E1" s="10"/>
      <c r="F1" s="27" t="s">
        <v>6</v>
      </c>
      <c r="G1" s="27"/>
      <c r="H1" s="27"/>
      <c r="I1" s="27"/>
      <c r="J1" s="27" t="s">
        <v>2</v>
      </c>
      <c r="K1" s="27"/>
      <c r="L1" s="27"/>
      <c r="M1" s="27"/>
      <c r="N1" s="10"/>
      <c r="O1" s="27" t="s">
        <v>5</v>
      </c>
      <c r="P1" s="27" t="s">
        <v>4</v>
      </c>
    </row>
    <row r="2" spans="1:16" s="1" customFormat="1" x14ac:dyDescent="0.25">
      <c r="A2" s="3"/>
      <c r="B2" s="3"/>
      <c r="C2" s="3">
        <v>1</v>
      </c>
      <c r="D2" s="3">
        <v>2</v>
      </c>
      <c r="E2" s="11" t="s">
        <v>7</v>
      </c>
      <c r="F2" s="3">
        <v>1</v>
      </c>
      <c r="G2" s="3">
        <v>2</v>
      </c>
      <c r="H2" s="3">
        <v>3</v>
      </c>
      <c r="I2" s="11" t="s">
        <v>1</v>
      </c>
      <c r="J2" s="3">
        <v>1</v>
      </c>
      <c r="K2" s="3">
        <v>2</v>
      </c>
      <c r="L2" s="3">
        <v>3</v>
      </c>
      <c r="M2" s="3">
        <v>4</v>
      </c>
      <c r="N2" s="10" t="s">
        <v>3</v>
      </c>
      <c r="O2" s="27"/>
      <c r="P2" s="27"/>
    </row>
    <row r="3" spans="1:16" x14ac:dyDescent="0.25">
      <c r="A3" s="4">
        <v>1</v>
      </c>
      <c r="B3" s="24" t="s">
        <v>8</v>
      </c>
      <c r="C3" s="4"/>
      <c r="D3" s="4"/>
      <c r="E3" s="11">
        <f t="shared" ref="E3:E34" si="0">SUM(C3:D3)</f>
        <v>0</v>
      </c>
      <c r="F3" s="4"/>
      <c r="G3" s="4"/>
      <c r="H3" s="6"/>
      <c r="I3" s="11">
        <f t="shared" ref="I3:I38" si="1">SUM(F3:H3)</f>
        <v>0</v>
      </c>
      <c r="J3" s="7"/>
      <c r="K3" s="4"/>
      <c r="L3" s="6"/>
      <c r="M3" s="23"/>
      <c r="N3" s="14">
        <f>SUM(J3:M3)</f>
        <v>0</v>
      </c>
      <c r="O3" s="15">
        <f t="shared" ref="O3:O38" si="2">SUM(E3+I3+N3)</f>
        <v>0</v>
      </c>
      <c r="P3" s="4">
        <v>1</v>
      </c>
    </row>
    <row r="4" spans="1:16" x14ac:dyDescent="0.25">
      <c r="A4" s="4">
        <f>A3+1</f>
        <v>2</v>
      </c>
      <c r="B4" s="24" t="s">
        <v>9</v>
      </c>
      <c r="C4" s="4">
        <v>3</v>
      </c>
      <c r="D4" s="3">
        <v>3</v>
      </c>
      <c r="E4" s="11">
        <f t="shared" si="0"/>
        <v>6</v>
      </c>
      <c r="F4" s="4">
        <v>0</v>
      </c>
      <c r="G4" s="4">
        <v>1</v>
      </c>
      <c r="H4" s="6">
        <v>2</v>
      </c>
      <c r="I4" s="11">
        <f t="shared" si="1"/>
        <v>3</v>
      </c>
      <c r="J4" s="4">
        <v>4</v>
      </c>
      <c r="K4" s="4">
        <v>2</v>
      </c>
      <c r="L4" s="6">
        <v>3.5</v>
      </c>
      <c r="M4" s="4">
        <v>5</v>
      </c>
      <c r="N4" s="14">
        <f t="shared" ref="N4:N38" si="3">SUM(J4:M4)</f>
        <v>14.5</v>
      </c>
      <c r="O4" s="15">
        <f t="shared" si="2"/>
        <v>23.5</v>
      </c>
      <c r="P4" s="4">
        <v>2</v>
      </c>
    </row>
    <row r="5" spans="1:16" x14ac:dyDescent="0.25">
      <c r="A5" s="4">
        <f t="shared" ref="A5:A39" si="4">A4+1</f>
        <v>3</v>
      </c>
      <c r="B5" s="24" t="s">
        <v>10</v>
      </c>
      <c r="C5" s="4">
        <v>3.5</v>
      </c>
      <c r="D5" s="8">
        <v>2</v>
      </c>
      <c r="E5" s="11">
        <f t="shared" si="0"/>
        <v>5.5</v>
      </c>
      <c r="F5" s="4">
        <v>3</v>
      </c>
      <c r="G5" s="4">
        <v>1</v>
      </c>
      <c r="H5" s="6">
        <v>1</v>
      </c>
      <c r="I5" s="11">
        <f t="shared" si="1"/>
        <v>5</v>
      </c>
      <c r="J5" s="4">
        <v>2</v>
      </c>
      <c r="K5" s="4">
        <v>3.5</v>
      </c>
      <c r="L5" s="6">
        <v>4</v>
      </c>
      <c r="M5" s="4">
        <v>4</v>
      </c>
      <c r="N5" s="14">
        <f t="shared" si="3"/>
        <v>13.5</v>
      </c>
      <c r="O5" s="15">
        <f t="shared" si="2"/>
        <v>24</v>
      </c>
      <c r="P5" s="4">
        <v>3</v>
      </c>
    </row>
    <row r="6" spans="1:16" x14ac:dyDescent="0.25">
      <c r="A6" s="4">
        <f t="shared" si="4"/>
        <v>4</v>
      </c>
      <c r="B6" s="24" t="s">
        <v>11</v>
      </c>
      <c r="C6" s="4">
        <v>3.5</v>
      </c>
      <c r="D6" s="8">
        <v>3</v>
      </c>
      <c r="E6" s="11">
        <f t="shared" ref="E6" si="5">SUM(C6:D6)</f>
        <v>6.5</v>
      </c>
      <c r="F6" s="4">
        <v>4</v>
      </c>
      <c r="G6" s="4">
        <v>2.5</v>
      </c>
      <c r="H6" s="6">
        <v>2</v>
      </c>
      <c r="I6" s="11">
        <f t="shared" ref="I6" si="6">SUM(F6:H6)</f>
        <v>8.5</v>
      </c>
      <c r="J6" s="4">
        <v>4.5</v>
      </c>
      <c r="K6" s="6">
        <v>2</v>
      </c>
      <c r="L6" s="4">
        <v>3</v>
      </c>
      <c r="M6" s="9">
        <v>7</v>
      </c>
      <c r="N6" s="14">
        <f>SUM(J6:L6)</f>
        <v>9.5</v>
      </c>
      <c r="O6" s="15">
        <f t="shared" ref="O6" si="7">SUM(E6+I6+N6)</f>
        <v>24.5</v>
      </c>
      <c r="P6" s="4">
        <v>4</v>
      </c>
    </row>
    <row r="7" spans="1:16" ht="30" x14ac:dyDescent="0.25">
      <c r="A7" s="4">
        <f t="shared" si="4"/>
        <v>5</v>
      </c>
      <c r="B7" s="24" t="s">
        <v>12</v>
      </c>
      <c r="C7" s="4">
        <v>2.5</v>
      </c>
      <c r="D7" s="4">
        <v>2</v>
      </c>
      <c r="E7" s="11">
        <f t="shared" si="0"/>
        <v>4.5</v>
      </c>
      <c r="F7" s="4">
        <v>4</v>
      </c>
      <c r="G7" s="4">
        <v>2</v>
      </c>
      <c r="H7" s="6">
        <v>2</v>
      </c>
      <c r="I7" s="11">
        <f t="shared" si="1"/>
        <v>8</v>
      </c>
      <c r="J7" s="4">
        <v>3</v>
      </c>
      <c r="K7" s="4">
        <v>3</v>
      </c>
      <c r="L7" s="6">
        <v>3.5</v>
      </c>
      <c r="M7" s="4">
        <v>7</v>
      </c>
      <c r="N7" s="14">
        <f t="shared" si="3"/>
        <v>16.5</v>
      </c>
      <c r="O7" s="15">
        <f t="shared" si="2"/>
        <v>29</v>
      </c>
      <c r="P7" s="4">
        <v>5</v>
      </c>
    </row>
    <row r="8" spans="1:16" x14ac:dyDescent="0.25">
      <c r="A8" s="4">
        <f t="shared" si="4"/>
        <v>6</v>
      </c>
      <c r="B8" s="24" t="s">
        <v>13</v>
      </c>
      <c r="C8" s="4">
        <v>1</v>
      </c>
      <c r="D8" s="4">
        <v>1</v>
      </c>
      <c r="E8" s="11">
        <f t="shared" si="0"/>
        <v>2</v>
      </c>
      <c r="F8" s="4">
        <v>4</v>
      </c>
      <c r="G8" s="4">
        <v>2.5</v>
      </c>
      <c r="H8" s="6"/>
      <c r="I8" s="11">
        <f t="shared" si="1"/>
        <v>6.5</v>
      </c>
      <c r="J8" s="7">
        <v>2</v>
      </c>
      <c r="K8" s="4" t="s">
        <v>33</v>
      </c>
      <c r="L8" s="6"/>
      <c r="M8" s="4"/>
      <c r="N8" s="14">
        <f t="shared" si="3"/>
        <v>2</v>
      </c>
      <c r="O8" s="15">
        <f t="shared" si="2"/>
        <v>10.5</v>
      </c>
      <c r="P8" s="4">
        <v>6</v>
      </c>
    </row>
    <row r="9" spans="1:16" x14ac:dyDescent="0.25">
      <c r="A9" s="4">
        <f t="shared" si="4"/>
        <v>7</v>
      </c>
      <c r="B9" s="24" t="s">
        <v>14</v>
      </c>
      <c r="C9" s="4">
        <v>4</v>
      </c>
      <c r="D9" s="4">
        <v>2</v>
      </c>
      <c r="E9" s="4">
        <f t="shared" si="0"/>
        <v>6</v>
      </c>
      <c r="F9" s="16">
        <v>3</v>
      </c>
      <c r="G9" s="4">
        <v>1</v>
      </c>
      <c r="H9" s="4">
        <v>2</v>
      </c>
      <c r="I9" s="16">
        <f t="shared" si="1"/>
        <v>6</v>
      </c>
      <c r="J9" s="4">
        <v>2</v>
      </c>
      <c r="K9" s="4">
        <v>4</v>
      </c>
      <c r="L9" s="6">
        <v>3.5</v>
      </c>
      <c r="M9" s="4">
        <v>10</v>
      </c>
      <c r="N9" s="14">
        <f t="shared" si="3"/>
        <v>19.5</v>
      </c>
      <c r="O9" s="15">
        <f t="shared" si="2"/>
        <v>31.5</v>
      </c>
      <c r="P9" s="4">
        <v>7</v>
      </c>
    </row>
    <row r="10" spans="1:16" x14ac:dyDescent="0.25">
      <c r="A10" s="4">
        <f t="shared" si="4"/>
        <v>8</v>
      </c>
      <c r="B10" s="24" t="s">
        <v>15</v>
      </c>
      <c r="C10" s="4">
        <v>3</v>
      </c>
      <c r="D10" s="4">
        <v>3</v>
      </c>
      <c r="E10" s="11">
        <f t="shared" si="0"/>
        <v>6</v>
      </c>
      <c r="F10" s="4">
        <v>4</v>
      </c>
      <c r="G10" s="4">
        <v>1</v>
      </c>
      <c r="H10" s="6">
        <v>3</v>
      </c>
      <c r="I10" s="11">
        <f t="shared" si="1"/>
        <v>8</v>
      </c>
      <c r="J10" s="7">
        <v>4.5</v>
      </c>
      <c r="K10" s="7">
        <v>4.5</v>
      </c>
      <c r="L10" s="6">
        <v>5</v>
      </c>
      <c r="M10" s="4">
        <v>9</v>
      </c>
      <c r="N10" s="14">
        <f t="shared" si="3"/>
        <v>23</v>
      </c>
      <c r="O10" s="15">
        <f t="shared" si="2"/>
        <v>37</v>
      </c>
      <c r="P10" s="4">
        <v>8</v>
      </c>
    </row>
    <row r="11" spans="1:16" x14ac:dyDescent="0.25">
      <c r="A11" s="4">
        <f t="shared" si="4"/>
        <v>9</v>
      </c>
      <c r="B11" s="24" t="s">
        <v>16</v>
      </c>
      <c r="C11" s="4">
        <v>4.5</v>
      </c>
      <c r="D11" s="4">
        <v>2</v>
      </c>
      <c r="E11" s="11">
        <f t="shared" si="0"/>
        <v>6.5</v>
      </c>
      <c r="F11" s="4">
        <v>4</v>
      </c>
      <c r="G11" s="4">
        <v>1</v>
      </c>
      <c r="H11" s="6">
        <v>2.5</v>
      </c>
      <c r="I11" s="11">
        <f t="shared" si="1"/>
        <v>7.5</v>
      </c>
      <c r="J11" s="4">
        <v>3</v>
      </c>
      <c r="K11" s="4">
        <v>3</v>
      </c>
      <c r="L11" s="6">
        <v>2</v>
      </c>
      <c r="M11" s="4">
        <v>4</v>
      </c>
      <c r="N11" s="14">
        <f t="shared" si="3"/>
        <v>12</v>
      </c>
      <c r="O11" s="15">
        <f t="shared" si="2"/>
        <v>26</v>
      </c>
      <c r="P11" s="4">
        <v>9</v>
      </c>
    </row>
    <row r="12" spans="1:16" ht="30" x14ac:dyDescent="0.25">
      <c r="A12" s="4">
        <f t="shared" si="4"/>
        <v>10</v>
      </c>
      <c r="B12" s="24" t="s">
        <v>17</v>
      </c>
      <c r="C12" s="5">
        <v>2</v>
      </c>
      <c r="D12" s="5">
        <v>2</v>
      </c>
      <c r="E12" s="11">
        <f>SUM(C12:D12)</f>
        <v>4</v>
      </c>
      <c r="F12" s="4">
        <v>4.5</v>
      </c>
      <c r="G12" s="4">
        <v>3</v>
      </c>
      <c r="H12" s="6">
        <v>2</v>
      </c>
      <c r="I12" s="11">
        <f t="shared" si="1"/>
        <v>9.5</v>
      </c>
      <c r="J12" s="7">
        <v>4</v>
      </c>
      <c r="K12" s="7">
        <v>3.5</v>
      </c>
      <c r="L12" s="6">
        <v>5</v>
      </c>
      <c r="M12" s="4">
        <v>9</v>
      </c>
      <c r="N12" s="14">
        <f t="shared" si="3"/>
        <v>21.5</v>
      </c>
      <c r="O12" s="15">
        <f t="shared" si="2"/>
        <v>35</v>
      </c>
      <c r="P12" s="4">
        <v>10</v>
      </c>
    </row>
    <row r="13" spans="1:16" x14ac:dyDescent="0.25">
      <c r="A13" s="4">
        <f t="shared" si="4"/>
        <v>11</v>
      </c>
      <c r="B13" s="24" t="s">
        <v>18</v>
      </c>
      <c r="C13" s="16">
        <v>2</v>
      </c>
      <c r="D13" s="4">
        <v>2</v>
      </c>
      <c r="E13" s="4">
        <f t="shared" si="0"/>
        <v>4</v>
      </c>
      <c r="F13" s="4">
        <v>4</v>
      </c>
      <c r="G13" s="16">
        <v>2.5</v>
      </c>
      <c r="H13" s="4">
        <v>2.5</v>
      </c>
      <c r="I13" s="11">
        <f t="shared" si="1"/>
        <v>9</v>
      </c>
      <c r="J13" s="7">
        <v>4.5</v>
      </c>
      <c r="K13" s="7">
        <v>2.5</v>
      </c>
      <c r="L13" s="6">
        <v>4</v>
      </c>
      <c r="M13" s="4">
        <v>6</v>
      </c>
      <c r="N13" s="14">
        <f t="shared" si="3"/>
        <v>17</v>
      </c>
      <c r="O13" s="15">
        <f t="shared" si="2"/>
        <v>30</v>
      </c>
      <c r="P13" s="4">
        <v>11</v>
      </c>
    </row>
    <row r="14" spans="1:16" x14ac:dyDescent="0.25">
      <c r="A14" s="4">
        <f t="shared" si="4"/>
        <v>12</v>
      </c>
      <c r="B14" s="24" t="s">
        <v>19</v>
      </c>
      <c r="C14" s="18">
        <v>4</v>
      </c>
      <c r="D14" s="18">
        <v>4.5</v>
      </c>
      <c r="E14" s="11">
        <f t="shared" si="0"/>
        <v>8.5</v>
      </c>
      <c r="F14" s="4">
        <v>4</v>
      </c>
      <c r="G14" s="4">
        <v>1</v>
      </c>
      <c r="H14" s="6">
        <v>4.5</v>
      </c>
      <c r="I14" s="11">
        <f t="shared" si="1"/>
        <v>9.5</v>
      </c>
      <c r="J14" s="7">
        <v>3.5</v>
      </c>
      <c r="K14" s="7">
        <v>4</v>
      </c>
      <c r="L14" s="6">
        <v>4.5</v>
      </c>
      <c r="M14" s="4">
        <v>10</v>
      </c>
      <c r="N14" s="14">
        <f t="shared" si="3"/>
        <v>22</v>
      </c>
      <c r="O14" s="15">
        <f t="shared" si="2"/>
        <v>40</v>
      </c>
      <c r="P14" s="4">
        <v>3</v>
      </c>
    </row>
    <row r="15" spans="1:16" x14ac:dyDescent="0.25">
      <c r="A15" s="4">
        <f t="shared" si="4"/>
        <v>13</v>
      </c>
      <c r="B15" s="24" t="s">
        <v>20</v>
      </c>
      <c r="C15" s="4">
        <v>3</v>
      </c>
      <c r="D15" s="4">
        <v>2</v>
      </c>
      <c r="E15" s="11">
        <f t="shared" si="0"/>
        <v>5</v>
      </c>
      <c r="F15" s="4">
        <v>4</v>
      </c>
      <c r="G15" s="4">
        <v>2</v>
      </c>
      <c r="H15" s="6"/>
      <c r="I15" s="11">
        <f t="shared" si="1"/>
        <v>6</v>
      </c>
      <c r="J15" s="7">
        <v>3</v>
      </c>
      <c r="K15" s="7">
        <v>3</v>
      </c>
      <c r="L15" s="6">
        <v>2</v>
      </c>
      <c r="M15" s="26">
        <v>5</v>
      </c>
      <c r="N15" s="14">
        <f t="shared" si="3"/>
        <v>13</v>
      </c>
      <c r="O15" s="15">
        <f t="shared" si="2"/>
        <v>24</v>
      </c>
      <c r="P15" s="4">
        <v>13</v>
      </c>
    </row>
    <row r="16" spans="1:16" ht="30" x14ac:dyDescent="0.25">
      <c r="A16" s="4">
        <f t="shared" si="4"/>
        <v>14</v>
      </c>
      <c r="B16" s="24" t="s">
        <v>21</v>
      </c>
      <c r="C16" s="4">
        <v>4.5</v>
      </c>
      <c r="D16" s="4">
        <v>2</v>
      </c>
      <c r="E16" s="11">
        <f t="shared" si="0"/>
        <v>6.5</v>
      </c>
      <c r="F16" s="4">
        <v>4.5</v>
      </c>
      <c r="G16" s="4">
        <v>1</v>
      </c>
      <c r="H16" s="6">
        <v>3</v>
      </c>
      <c r="I16" s="11">
        <f t="shared" si="1"/>
        <v>8.5</v>
      </c>
      <c r="J16" s="7">
        <v>4</v>
      </c>
      <c r="K16" s="7">
        <v>4</v>
      </c>
      <c r="L16" s="6">
        <v>4.5</v>
      </c>
      <c r="M16" s="4">
        <v>7</v>
      </c>
      <c r="N16" s="14">
        <f t="shared" si="3"/>
        <v>19.5</v>
      </c>
      <c r="O16" s="15">
        <f t="shared" si="2"/>
        <v>34.5</v>
      </c>
      <c r="P16" s="4">
        <v>14</v>
      </c>
    </row>
    <row r="17" spans="1:16" x14ac:dyDescent="0.25">
      <c r="A17" s="4">
        <f t="shared" si="4"/>
        <v>15</v>
      </c>
      <c r="B17" s="24" t="s">
        <v>22</v>
      </c>
      <c r="C17" s="5">
        <v>2</v>
      </c>
      <c r="D17" s="5">
        <v>3</v>
      </c>
      <c r="E17" s="11">
        <f t="shared" si="0"/>
        <v>5</v>
      </c>
      <c r="F17" s="4">
        <v>5</v>
      </c>
      <c r="G17" s="4">
        <v>2</v>
      </c>
      <c r="H17" s="6">
        <v>3.5</v>
      </c>
      <c r="I17" s="11">
        <f t="shared" si="1"/>
        <v>10.5</v>
      </c>
      <c r="J17" s="7">
        <v>2</v>
      </c>
      <c r="K17" s="7">
        <v>2</v>
      </c>
      <c r="L17" s="6">
        <v>3</v>
      </c>
      <c r="M17" s="4">
        <v>7</v>
      </c>
      <c r="N17" s="14">
        <f t="shared" si="3"/>
        <v>14</v>
      </c>
      <c r="O17" s="15">
        <f t="shared" si="2"/>
        <v>29.5</v>
      </c>
      <c r="P17" s="4">
        <v>15</v>
      </c>
    </row>
    <row r="18" spans="1:16" x14ac:dyDescent="0.25">
      <c r="A18" s="4">
        <f t="shared" si="4"/>
        <v>16</v>
      </c>
      <c r="B18" s="24" t="s">
        <v>23</v>
      </c>
      <c r="C18" s="4">
        <v>3</v>
      </c>
      <c r="D18" s="4">
        <v>2</v>
      </c>
      <c r="E18" s="11">
        <f t="shared" si="0"/>
        <v>5</v>
      </c>
      <c r="F18" s="4">
        <v>3</v>
      </c>
      <c r="G18" s="4">
        <v>3</v>
      </c>
      <c r="H18" s="6">
        <v>3</v>
      </c>
      <c r="I18" s="11">
        <f t="shared" si="1"/>
        <v>9</v>
      </c>
      <c r="J18" s="7">
        <v>4</v>
      </c>
      <c r="K18" s="4">
        <v>4</v>
      </c>
      <c r="L18" s="6">
        <v>4.5</v>
      </c>
      <c r="M18" s="4">
        <v>7</v>
      </c>
      <c r="N18" s="14">
        <f t="shared" si="3"/>
        <v>19.5</v>
      </c>
      <c r="O18" s="15">
        <f t="shared" si="2"/>
        <v>33.5</v>
      </c>
      <c r="P18" s="4">
        <v>16</v>
      </c>
    </row>
    <row r="19" spans="1:16" x14ac:dyDescent="0.25">
      <c r="A19" s="4">
        <f t="shared" si="4"/>
        <v>17</v>
      </c>
      <c r="B19" s="24" t="s">
        <v>24</v>
      </c>
      <c r="C19" s="19"/>
      <c r="D19" s="17"/>
      <c r="E19" s="11">
        <f t="shared" si="0"/>
        <v>0</v>
      </c>
      <c r="F19" s="17"/>
      <c r="G19" s="17"/>
      <c r="H19" s="20"/>
      <c r="I19" s="11">
        <f t="shared" si="1"/>
        <v>0</v>
      </c>
      <c r="J19" s="22"/>
      <c r="K19" s="17"/>
      <c r="L19" s="20"/>
      <c r="M19" s="17"/>
      <c r="N19" s="14">
        <f t="shared" ref="N19" si="8">SUM(J19:M19)</f>
        <v>0</v>
      </c>
      <c r="O19" s="15">
        <f t="shared" ref="O19" si="9">SUM(E19+I19+N19)</f>
        <v>0</v>
      </c>
      <c r="P19" s="17">
        <v>4</v>
      </c>
    </row>
    <row r="20" spans="1:16" x14ac:dyDescent="0.25">
      <c r="A20" s="4">
        <f t="shared" si="4"/>
        <v>18</v>
      </c>
      <c r="B20" s="24" t="s">
        <v>25</v>
      </c>
      <c r="C20" s="21">
        <v>5</v>
      </c>
      <c r="D20" s="4">
        <v>5</v>
      </c>
      <c r="E20" s="11">
        <f t="shared" si="0"/>
        <v>10</v>
      </c>
      <c r="F20" s="4">
        <v>5</v>
      </c>
      <c r="G20" s="4">
        <v>1.5</v>
      </c>
      <c r="H20" s="6">
        <v>5</v>
      </c>
      <c r="I20" s="11">
        <f t="shared" si="1"/>
        <v>11.5</v>
      </c>
      <c r="J20" s="7">
        <v>5</v>
      </c>
      <c r="K20" s="7">
        <v>5</v>
      </c>
      <c r="L20" s="6">
        <v>4.5</v>
      </c>
      <c r="M20" s="4">
        <v>10</v>
      </c>
      <c r="N20" s="14">
        <f t="shared" si="3"/>
        <v>24.5</v>
      </c>
      <c r="O20" s="15">
        <f t="shared" si="2"/>
        <v>46</v>
      </c>
      <c r="P20" s="4">
        <v>18</v>
      </c>
    </row>
    <row r="21" spans="1:16" x14ac:dyDescent="0.25">
      <c r="A21" s="4">
        <f t="shared" si="4"/>
        <v>19</v>
      </c>
      <c r="B21" s="24" t="s">
        <v>26</v>
      </c>
      <c r="C21" s="21">
        <v>2.5</v>
      </c>
      <c r="D21" s="5">
        <v>3</v>
      </c>
      <c r="E21" s="11">
        <f>SUM(C21:D21)</f>
        <v>5.5</v>
      </c>
      <c r="F21" s="4">
        <v>2</v>
      </c>
      <c r="G21" s="4">
        <v>1</v>
      </c>
      <c r="H21" s="6">
        <v>4.5</v>
      </c>
      <c r="I21" s="11">
        <f t="shared" si="1"/>
        <v>7.5</v>
      </c>
      <c r="J21" s="7">
        <v>3</v>
      </c>
      <c r="K21" s="7">
        <v>2</v>
      </c>
      <c r="L21" s="6">
        <v>4</v>
      </c>
      <c r="M21" s="4">
        <v>8</v>
      </c>
      <c r="N21" s="14">
        <f t="shared" si="3"/>
        <v>17</v>
      </c>
      <c r="O21" s="15">
        <f t="shared" si="2"/>
        <v>30</v>
      </c>
      <c r="P21" s="4">
        <v>1</v>
      </c>
    </row>
    <row r="22" spans="1:16" x14ac:dyDescent="0.25">
      <c r="A22" s="4">
        <f t="shared" si="4"/>
        <v>20</v>
      </c>
      <c r="B22" s="24" t="s">
        <v>27</v>
      </c>
      <c r="C22" s="4"/>
      <c r="D22" s="4"/>
      <c r="E22" s="11">
        <f t="shared" si="0"/>
        <v>0</v>
      </c>
      <c r="F22" s="4"/>
      <c r="G22" s="4"/>
      <c r="H22" s="6"/>
      <c r="I22" s="11">
        <f t="shared" si="1"/>
        <v>0</v>
      </c>
      <c r="J22" s="7"/>
      <c r="K22" s="7"/>
      <c r="L22" s="6"/>
      <c r="M22" s="4"/>
      <c r="N22" s="14">
        <f t="shared" si="3"/>
        <v>0</v>
      </c>
      <c r="O22" s="15">
        <f t="shared" si="2"/>
        <v>0</v>
      </c>
      <c r="P22" s="4">
        <v>2</v>
      </c>
    </row>
    <row r="23" spans="1:16" x14ac:dyDescent="0.25">
      <c r="A23" s="4">
        <f t="shared" si="4"/>
        <v>21</v>
      </c>
      <c r="B23" s="24" t="s">
        <v>28</v>
      </c>
      <c r="C23" s="5">
        <v>3.5</v>
      </c>
      <c r="D23" s="5">
        <v>3</v>
      </c>
      <c r="E23" s="5">
        <f t="shared" si="0"/>
        <v>6.5</v>
      </c>
      <c r="F23" s="11">
        <v>3</v>
      </c>
      <c r="G23" s="4">
        <v>4</v>
      </c>
      <c r="H23" s="4">
        <v>3</v>
      </c>
      <c r="I23" s="5">
        <f t="shared" si="1"/>
        <v>10</v>
      </c>
      <c r="J23" s="5">
        <v>2.5</v>
      </c>
      <c r="K23" s="5">
        <v>2</v>
      </c>
      <c r="L23" s="11">
        <v>3</v>
      </c>
      <c r="M23" s="4">
        <v>6</v>
      </c>
      <c r="N23" s="4">
        <f t="shared" si="3"/>
        <v>13.5</v>
      </c>
      <c r="O23" s="5">
        <f t="shared" si="2"/>
        <v>30</v>
      </c>
      <c r="P23" s="4">
        <v>3</v>
      </c>
    </row>
    <row r="24" spans="1:16" x14ac:dyDescent="0.25">
      <c r="A24" s="4">
        <f t="shared" si="4"/>
        <v>22</v>
      </c>
      <c r="B24" s="24" t="s">
        <v>29</v>
      </c>
      <c r="C24" s="5">
        <v>3</v>
      </c>
      <c r="D24" s="5">
        <v>5</v>
      </c>
      <c r="E24" s="5">
        <f t="shared" si="0"/>
        <v>8</v>
      </c>
      <c r="F24" s="4">
        <v>3</v>
      </c>
      <c r="G24" s="4">
        <v>1</v>
      </c>
      <c r="H24" s="6"/>
      <c r="I24" s="11">
        <f t="shared" si="1"/>
        <v>4</v>
      </c>
      <c r="J24" s="7">
        <v>4</v>
      </c>
      <c r="K24" s="7">
        <v>3</v>
      </c>
      <c r="L24" s="6">
        <v>3.5</v>
      </c>
      <c r="M24" s="4">
        <v>5</v>
      </c>
      <c r="N24" s="14">
        <f t="shared" si="3"/>
        <v>15.5</v>
      </c>
      <c r="O24" s="15">
        <f t="shared" si="2"/>
        <v>27.5</v>
      </c>
      <c r="P24" s="4">
        <v>4</v>
      </c>
    </row>
    <row r="25" spans="1:16" x14ac:dyDescent="0.25">
      <c r="A25" s="4">
        <f t="shared" si="4"/>
        <v>23</v>
      </c>
      <c r="B25" s="24" t="s">
        <v>30</v>
      </c>
      <c r="C25" s="25">
        <v>5</v>
      </c>
      <c r="D25" s="25">
        <v>5</v>
      </c>
      <c r="E25" s="11">
        <f>SUM(C24:D24)</f>
        <v>8</v>
      </c>
      <c r="F25" s="4">
        <v>3</v>
      </c>
      <c r="G25" s="4">
        <v>4.5</v>
      </c>
      <c r="H25" s="5">
        <v>1</v>
      </c>
      <c r="I25" s="5">
        <f t="shared" si="1"/>
        <v>8.5</v>
      </c>
      <c r="J25" s="5">
        <v>3</v>
      </c>
      <c r="K25" s="11">
        <v>3</v>
      </c>
      <c r="L25" s="4">
        <v>4</v>
      </c>
      <c r="M25" s="4">
        <v>7</v>
      </c>
      <c r="N25" s="5">
        <f t="shared" si="3"/>
        <v>17</v>
      </c>
      <c r="O25" s="5">
        <f t="shared" si="2"/>
        <v>33.5</v>
      </c>
      <c r="P25" s="4">
        <v>5</v>
      </c>
    </row>
    <row r="26" spans="1:16" ht="30" x14ac:dyDescent="0.25">
      <c r="A26" s="4">
        <f t="shared" si="4"/>
        <v>24</v>
      </c>
      <c r="B26" s="24" t="s">
        <v>31</v>
      </c>
      <c r="C26" s="4"/>
      <c r="D26" s="4"/>
      <c r="E26" s="11">
        <f t="shared" ref="E26" si="10">SUM(C26:D26)</f>
        <v>0</v>
      </c>
      <c r="F26" s="4"/>
      <c r="G26" s="9"/>
      <c r="H26" s="4"/>
      <c r="I26" s="11">
        <f t="shared" si="1"/>
        <v>0</v>
      </c>
      <c r="J26" s="7"/>
      <c r="K26" s="7"/>
      <c r="L26" s="6"/>
      <c r="M26" s="4"/>
      <c r="N26" s="14">
        <f t="shared" si="3"/>
        <v>0</v>
      </c>
      <c r="O26" s="15">
        <f t="shared" si="2"/>
        <v>0</v>
      </c>
      <c r="P26" s="4">
        <v>6</v>
      </c>
    </row>
    <row r="27" spans="1:16" x14ac:dyDescent="0.25">
      <c r="A27" s="4">
        <f t="shared" si="4"/>
        <v>25</v>
      </c>
      <c r="B27" s="24" t="s">
        <v>32</v>
      </c>
      <c r="C27" s="5">
        <v>2</v>
      </c>
      <c r="D27" s="5"/>
      <c r="E27" s="11">
        <f t="shared" si="0"/>
        <v>2</v>
      </c>
      <c r="F27" s="4">
        <v>4</v>
      </c>
      <c r="G27" s="4"/>
      <c r="H27" s="5"/>
      <c r="I27" s="5">
        <f t="shared" si="1"/>
        <v>4</v>
      </c>
      <c r="J27" s="5">
        <v>4</v>
      </c>
      <c r="K27" s="11">
        <v>3</v>
      </c>
      <c r="L27" s="4">
        <v>3</v>
      </c>
      <c r="M27" s="4"/>
      <c r="N27" s="5">
        <f t="shared" si="3"/>
        <v>10</v>
      </c>
      <c r="O27" s="5">
        <f t="shared" si="2"/>
        <v>16</v>
      </c>
      <c r="P27" s="4">
        <v>7</v>
      </c>
    </row>
    <row r="28" spans="1:16" x14ac:dyDescent="0.25">
      <c r="A28" s="4">
        <f t="shared" si="4"/>
        <v>26</v>
      </c>
      <c r="B28" s="5"/>
      <c r="C28" s="5"/>
      <c r="D28" s="5"/>
      <c r="E28" s="11">
        <f>SUM(C28:D28)</f>
        <v>0</v>
      </c>
      <c r="F28" s="4"/>
      <c r="G28" s="4"/>
      <c r="H28" s="5"/>
      <c r="I28" s="5">
        <f t="shared" si="1"/>
        <v>0</v>
      </c>
      <c r="J28" s="5"/>
      <c r="K28" s="11"/>
      <c r="L28" s="4"/>
      <c r="M28" s="4"/>
      <c r="N28" s="5">
        <f t="shared" si="3"/>
        <v>0</v>
      </c>
      <c r="O28" s="15">
        <f t="shared" si="2"/>
        <v>0</v>
      </c>
      <c r="P28" s="4"/>
    </row>
    <row r="29" spans="1:16" x14ac:dyDescent="0.25">
      <c r="A29" s="4">
        <f t="shared" si="4"/>
        <v>27</v>
      </c>
      <c r="B29" s="5"/>
      <c r="C29" s="4"/>
      <c r="D29" s="4"/>
      <c r="E29" s="11">
        <f t="shared" si="0"/>
        <v>0</v>
      </c>
      <c r="F29" s="4"/>
      <c r="G29" s="4"/>
      <c r="H29" s="6"/>
      <c r="I29" s="11">
        <f t="shared" si="1"/>
        <v>0</v>
      </c>
      <c r="J29" s="7"/>
      <c r="K29" s="7"/>
      <c r="L29" s="6"/>
      <c r="M29" s="4"/>
      <c r="N29" s="14">
        <f t="shared" si="3"/>
        <v>0</v>
      </c>
      <c r="O29" s="15">
        <f t="shared" si="2"/>
        <v>0</v>
      </c>
      <c r="P29" s="4"/>
    </row>
    <row r="30" spans="1:16" x14ac:dyDescent="0.25">
      <c r="A30" s="4">
        <f t="shared" si="4"/>
        <v>28</v>
      </c>
      <c r="B30" s="5"/>
      <c r="C30" s="4"/>
      <c r="D30" s="4"/>
      <c r="E30" s="11">
        <f t="shared" si="0"/>
        <v>0</v>
      </c>
      <c r="F30" s="4"/>
      <c r="G30" s="4"/>
      <c r="H30" s="6"/>
      <c r="I30" s="11">
        <f t="shared" si="1"/>
        <v>0</v>
      </c>
      <c r="J30" s="7"/>
      <c r="K30" s="7"/>
      <c r="L30" s="6"/>
      <c r="M30" s="4"/>
      <c r="N30" s="14">
        <f t="shared" si="3"/>
        <v>0</v>
      </c>
      <c r="O30" s="15">
        <f t="shared" si="2"/>
        <v>0</v>
      </c>
      <c r="P30" s="4"/>
    </row>
    <row r="31" spans="1:16" x14ac:dyDescent="0.25">
      <c r="A31" s="4">
        <f t="shared" si="4"/>
        <v>29</v>
      </c>
      <c r="B31" s="5"/>
      <c r="C31" s="5"/>
      <c r="D31" s="5"/>
      <c r="E31" s="11">
        <f>SUM(C31:D31)</f>
        <v>0</v>
      </c>
      <c r="F31" s="4"/>
      <c r="G31" s="4"/>
      <c r="H31" s="6"/>
      <c r="I31" s="11">
        <f t="shared" si="1"/>
        <v>0</v>
      </c>
      <c r="J31" s="7"/>
      <c r="K31" s="7"/>
      <c r="L31" s="6"/>
      <c r="M31" s="4"/>
      <c r="N31" s="14">
        <f t="shared" si="3"/>
        <v>0</v>
      </c>
      <c r="O31" s="15">
        <f t="shared" si="2"/>
        <v>0</v>
      </c>
      <c r="P31" s="4"/>
    </row>
    <row r="32" spans="1:16" x14ac:dyDescent="0.25">
      <c r="A32" s="4">
        <f t="shared" si="4"/>
        <v>30</v>
      </c>
      <c r="B32" s="5"/>
      <c r="C32" s="4"/>
      <c r="D32" s="4"/>
      <c r="E32" s="11">
        <f t="shared" si="0"/>
        <v>0</v>
      </c>
      <c r="F32" s="4"/>
      <c r="G32" s="4"/>
      <c r="H32" s="6"/>
      <c r="I32" s="11">
        <f t="shared" si="1"/>
        <v>0</v>
      </c>
      <c r="J32" s="7"/>
      <c r="K32" s="7"/>
      <c r="L32" s="6"/>
      <c r="M32" s="4"/>
      <c r="N32" s="14">
        <f t="shared" si="3"/>
        <v>0</v>
      </c>
      <c r="O32" s="15">
        <f t="shared" si="2"/>
        <v>0</v>
      </c>
      <c r="P32" s="4"/>
    </row>
    <row r="33" spans="1:16" x14ac:dyDescent="0.25">
      <c r="A33" s="4">
        <f t="shared" si="4"/>
        <v>31</v>
      </c>
      <c r="B33" s="5"/>
      <c r="C33" s="4"/>
      <c r="D33" s="4"/>
      <c r="E33" s="11">
        <f t="shared" si="0"/>
        <v>0</v>
      </c>
      <c r="F33" s="4"/>
      <c r="G33" s="4"/>
      <c r="H33" s="6"/>
      <c r="I33" s="11">
        <f t="shared" si="1"/>
        <v>0</v>
      </c>
      <c r="J33" s="7"/>
      <c r="K33" s="7"/>
      <c r="L33" s="6"/>
      <c r="M33" s="4"/>
      <c r="N33" s="14">
        <f t="shared" si="3"/>
        <v>0</v>
      </c>
      <c r="O33" s="15">
        <f t="shared" si="2"/>
        <v>0</v>
      </c>
      <c r="P33" s="4"/>
    </row>
    <row r="34" spans="1:16" x14ac:dyDescent="0.25">
      <c r="A34" s="4">
        <f t="shared" si="4"/>
        <v>32</v>
      </c>
      <c r="B34" s="5"/>
      <c r="C34" s="4"/>
      <c r="D34" s="4"/>
      <c r="E34" s="11">
        <f t="shared" si="0"/>
        <v>0</v>
      </c>
      <c r="F34" s="4"/>
      <c r="G34" s="4"/>
      <c r="H34" s="6"/>
      <c r="I34" s="11">
        <f t="shared" si="1"/>
        <v>0</v>
      </c>
      <c r="J34" s="7"/>
      <c r="K34" s="7"/>
      <c r="L34" s="6"/>
      <c r="M34" s="4"/>
      <c r="N34" s="14">
        <f t="shared" si="3"/>
        <v>0</v>
      </c>
      <c r="O34" s="15">
        <f t="shared" si="2"/>
        <v>0</v>
      </c>
      <c r="P34" s="4"/>
    </row>
    <row r="35" spans="1:16" x14ac:dyDescent="0.25">
      <c r="A35" s="4">
        <f t="shared" si="4"/>
        <v>33</v>
      </c>
      <c r="B35" s="5"/>
      <c r="C35" s="5"/>
      <c r="D35" s="5"/>
      <c r="E35" s="11">
        <f t="shared" ref="E35:E38" si="11">SUM(C35:D35)</f>
        <v>0</v>
      </c>
      <c r="F35" s="4"/>
      <c r="G35" s="4"/>
      <c r="H35" s="6"/>
      <c r="I35" s="11">
        <f t="shared" si="1"/>
        <v>0</v>
      </c>
      <c r="J35" s="7"/>
      <c r="K35" s="7"/>
      <c r="L35" s="6"/>
      <c r="M35" s="4"/>
      <c r="N35" s="14">
        <f t="shared" si="3"/>
        <v>0</v>
      </c>
      <c r="O35" s="15">
        <f t="shared" si="2"/>
        <v>0</v>
      </c>
      <c r="P35" s="4"/>
    </row>
    <row r="36" spans="1:16" x14ac:dyDescent="0.25">
      <c r="A36" s="4">
        <f t="shared" si="4"/>
        <v>34</v>
      </c>
      <c r="B36" s="5"/>
      <c r="C36" s="5"/>
      <c r="D36" s="5"/>
      <c r="E36" s="11">
        <f>SUM(C36:D36)</f>
        <v>0</v>
      </c>
      <c r="F36" s="4"/>
      <c r="G36" s="4"/>
      <c r="H36" s="6"/>
      <c r="I36" s="11">
        <f t="shared" si="1"/>
        <v>0</v>
      </c>
      <c r="J36" s="7"/>
      <c r="K36" s="7"/>
      <c r="L36" s="6"/>
      <c r="M36" s="4"/>
      <c r="N36" s="14">
        <f t="shared" si="3"/>
        <v>0</v>
      </c>
      <c r="O36" s="15">
        <f t="shared" si="2"/>
        <v>0</v>
      </c>
      <c r="P36" s="4"/>
    </row>
    <row r="37" spans="1:16" x14ac:dyDescent="0.25">
      <c r="A37" s="4">
        <f t="shared" si="4"/>
        <v>35</v>
      </c>
      <c r="B37" s="5"/>
      <c r="C37" s="5"/>
      <c r="D37" s="5"/>
      <c r="E37" s="11">
        <f t="shared" si="11"/>
        <v>0</v>
      </c>
      <c r="F37" s="4"/>
      <c r="G37" s="4"/>
      <c r="H37" s="6"/>
      <c r="I37" s="11">
        <f t="shared" si="1"/>
        <v>0</v>
      </c>
      <c r="J37" s="7"/>
      <c r="K37" s="7"/>
      <c r="L37" s="6"/>
      <c r="M37" s="4"/>
      <c r="N37" s="14">
        <f t="shared" si="3"/>
        <v>0</v>
      </c>
      <c r="O37" s="15">
        <f t="shared" si="2"/>
        <v>0</v>
      </c>
      <c r="P37" s="4"/>
    </row>
    <row r="38" spans="1:16" x14ac:dyDescent="0.25">
      <c r="A38" s="4">
        <f t="shared" si="4"/>
        <v>36</v>
      </c>
      <c r="B38" s="5"/>
      <c r="C38" s="5"/>
      <c r="D38" s="5"/>
      <c r="E38" s="11">
        <f t="shared" si="11"/>
        <v>0</v>
      </c>
      <c r="F38" s="4"/>
      <c r="G38" s="4"/>
      <c r="H38" s="6"/>
      <c r="I38" s="11">
        <f t="shared" si="1"/>
        <v>0</v>
      </c>
      <c r="J38" s="7"/>
      <c r="K38" s="7"/>
      <c r="L38" s="6"/>
      <c r="M38" s="4"/>
      <c r="N38" s="14">
        <f t="shared" si="3"/>
        <v>0</v>
      </c>
      <c r="O38" s="15">
        <f t="shared" si="2"/>
        <v>0</v>
      </c>
      <c r="P38" s="4"/>
    </row>
    <row r="39" spans="1:16" x14ac:dyDescent="0.25">
      <c r="A39" s="4">
        <f t="shared" si="4"/>
        <v>37</v>
      </c>
      <c r="N39" s="11">
        <f t="shared" ref="N39" si="12">SUM(J39:M39)</f>
        <v>0</v>
      </c>
    </row>
  </sheetData>
  <sortState ref="B3:B22">
    <sortCondition ref="B3"/>
  </sortState>
  <mergeCells count="5">
    <mergeCell ref="O1:O2"/>
    <mergeCell ref="P1:P2"/>
    <mergeCell ref="F1:I1"/>
    <mergeCell ref="C1:D1"/>
    <mergeCell ref="J1:M1"/>
  </mergeCells>
  <conditionalFormatting sqref="E29:E38">
    <cfRule type="cellIs" dxfId="8" priority="22" operator="greaterThan">
      <formula>7</formula>
    </cfRule>
  </conditionalFormatting>
  <conditionalFormatting sqref="I29:I38">
    <cfRule type="cellIs" dxfId="7" priority="21" operator="greaterThan">
      <formula>3</formula>
    </cfRule>
  </conditionalFormatting>
  <conditionalFormatting sqref="N1 N26 N29:N1048576">
    <cfRule type="cellIs" dxfId="6" priority="19" operator="greaterThan">
      <formula>9</formula>
    </cfRule>
  </conditionalFormatting>
  <conditionalFormatting sqref="E28 K28">
    <cfRule type="cellIs" dxfId="5" priority="15" operator="greaterThan">
      <formula>7</formula>
    </cfRule>
  </conditionalFormatting>
  <conditionalFormatting sqref="N3:N7">
    <cfRule type="cellIs" dxfId="4" priority="8" operator="lessThan">
      <formula>10</formula>
    </cfRule>
  </conditionalFormatting>
  <conditionalFormatting sqref="I3:I27">
    <cfRule type="cellIs" dxfId="3" priority="7" operator="lessThan">
      <formula>6</formula>
    </cfRule>
  </conditionalFormatting>
  <conditionalFormatting sqref="E3:E27 M3:M5 M7:M27 L6:M6">
    <cfRule type="cellIs" dxfId="2" priority="6" operator="lessThan">
      <formula>4</formula>
    </cfRule>
  </conditionalFormatting>
  <conditionalFormatting sqref="L2:L5 L7:L27 J3:K27">
    <cfRule type="cellIs" dxfId="1" priority="5" operator="lessThan">
      <formula>2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&amp;C2014_135/2 Gépelem I. Ge-01
Kedd 13:00-14:30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2014-03-11T07:34:49Z</cp:lastPrinted>
  <dcterms:created xsi:type="dcterms:W3CDTF">2010-02-12T10:38:06Z</dcterms:created>
  <dcterms:modified xsi:type="dcterms:W3CDTF">2014-05-22T11:41:07Z</dcterms:modified>
</cp:coreProperties>
</file>