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8975" windowHeight="8385"/>
  </bookViews>
  <sheets>
    <sheet name="ge02nevs_0910" sheetId="1" r:id="rId1"/>
  </sheets>
  <calcPr calcId="144525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E16" i="1" l="1"/>
  <c r="E15" i="1"/>
  <c r="E14" i="1"/>
  <c r="E13" i="1"/>
  <c r="E12" i="1"/>
  <c r="E11" i="1"/>
  <c r="E10" i="1"/>
  <c r="E9" i="1"/>
  <c r="N16" i="1" l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6" i="1" l="1"/>
  <c r="E6" i="1"/>
  <c r="O6" i="1" l="1"/>
  <c r="N8" i="1"/>
  <c r="N7" i="1"/>
  <c r="N5" i="1"/>
  <c r="N4" i="1"/>
  <c r="N3" i="1"/>
  <c r="A4" i="1"/>
  <c r="A5" i="1" s="1"/>
  <c r="E8" i="1"/>
  <c r="E7" i="1"/>
  <c r="E5" i="1"/>
  <c r="E4" i="1"/>
  <c r="E3" i="1"/>
  <c r="O8" i="1" l="1"/>
  <c r="O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O5" i="1"/>
  <c r="O4" i="1"/>
  <c r="O3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<sst xmlns="http://schemas.openxmlformats.org/spreadsheetml/2006/main" count="27" uniqueCount="27">
  <si>
    <t>ZH</t>
  </si>
  <si>
    <t>ÖSSZ</t>
  </si>
  <si>
    <t>HF</t>
  </si>
  <si>
    <t>Össz</t>
  </si>
  <si>
    <t>jegy</t>
  </si>
  <si>
    <t>ÖÖ</t>
  </si>
  <si>
    <t>Órai</t>
  </si>
  <si>
    <t>Öss</t>
  </si>
  <si>
    <t>Hajdu Róbert</t>
  </si>
  <si>
    <t>Halász Gábor</t>
  </si>
  <si>
    <t>Mészáros Tamás</t>
  </si>
  <si>
    <t>Róka Norbert</t>
  </si>
  <si>
    <t>jav</t>
  </si>
  <si>
    <t>Steer Ildikó</t>
  </si>
  <si>
    <t>Varga Dániel Csaba</t>
  </si>
  <si>
    <t>Czibere Lajos</t>
  </si>
  <si>
    <t>Fülöp István</t>
  </si>
  <si>
    <t>Gáspár József</t>
  </si>
  <si>
    <t>Gyánó Balázs</t>
  </si>
  <si>
    <t>Horváth László</t>
  </si>
  <si>
    <t>Lukács András József</t>
  </si>
  <si>
    <t>Márton Attila</t>
  </si>
  <si>
    <t>Takács József</t>
  </si>
  <si>
    <t>Varga Zoltán</t>
  </si>
  <si>
    <t>Vizsg.pont</t>
  </si>
  <si>
    <t>ΣΣΣ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</si>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</sst>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6" fillId="0" borderId="0" xfId="0" applyFont="1"/>
    <xf numFmtId="0" fontId="18" fillId="0" borderId="10" xfId="0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0" xfId="0" applyFont="1" applyBorder="1"/>
    <xf numFmtId="0" fontId="0" fillId="0" borderId="10" xfId="0" applyFont="1" applyBorder="1"/>
    <xf numFmtId="0" fontId="19" fillId="0" borderId="10" xfId="0" applyFont="1" applyBorder="1"/>
    <xf numFmtId="0" fontId="0" fillId="0" borderId="11" xfId="0" applyFill="1" applyBorder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0" fillId="33" borderId="0" xfId="0" applyFill="1"/>
    <xf numFmtId="0" fontId="19" fillId="33" borderId="0" xfId="0" applyFont="1" applyFill="1"/>
    <xf numFmtId="164" fontId="18" fillId="33" borderId="10" xfId="0" applyNumberFormat="1" applyFont="1" applyFill="1" applyBorder="1"/>
    <xf numFmtId="2" fontId="0" fillId="0" borderId="10" xfId="0" applyNumberFormat="1" applyBorder="1"/>
    <xf numFmtId="0" fontId="0" fillId="0" borderId="12" xfId="0" applyBorder="1" applyAlignment="1">
      <alignment wrapText="1"/>
    </xf>
    <xf numFmtId="0" fontId="0" fillId="0" borderId="12" xfId="0" applyBorder="1"/>
    <xf numFmtId="0" fontId="16" fillId="0" borderId="12" xfId="0" applyFont="1" applyBorder="1"/>
    <xf numFmtId="0" fontId="0" fillId="0" borderId="13" xfId="0" applyBorder="1" applyAlignment="1">
      <alignment wrapText="1"/>
    </xf>
    <xf numFmtId="0" fontId="0" fillId="0" borderId="12" xfId="0" applyFont="1" applyBorder="1"/>
    <xf numFmtId="0" fontId="0" fillId="0" borderId="10" xfId="0" applyFill="1" applyBorder="1"/>
    <xf numFmtId="0" fontId="0" fillId="0" borderId="0" xfId="0" applyAlignment="1">
      <alignment wrapText="1"/>
    </xf>
    <xf numFmtId="0" fontId="0" fillId="0" borderId="13" xfId="0" applyBorder="1"/>
    <xf numFmtId="0" fontId="0" fillId="33" borderId="10" xfId="0" applyFont="1" applyFill="1" applyBorder="1"/>
    <xf numFmtId="0" fontId="0" fillId="34" borderId="14" xfId="0" applyFill="1" applyBorder="1"/>
    <xf numFmtId="0" fontId="20" fillId="35" borderId="14" xfId="0" applyFont="1" applyFill="1" applyBorder="1"/>
    <xf numFmtId="2" fontId="0" fillId="0" borderId="13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0" fontId="18" fillId="0" borderId="10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view="pageLayout" workbookViewId="0">
      <selection activeCell="L14" sqref="L14"/>
    </sheetView>
  </sheetViews>
  <sheetFormatPr defaultColWidth="9.85546875" defaultRowHeight="15" x14ac:dyDescent="0.25"/>
  <cols>
    <col min="1" max="1" width="3.5703125" customWidth="1"/>
    <col min="2" max="2" width="18.140625" customWidth="1"/>
    <col min="3" max="4" width="3.7109375" customWidth="1"/>
    <col min="5" max="5" width="3.7109375" style="12" customWidth="1"/>
    <col min="6" max="7" width="3.7109375" customWidth="1"/>
    <col min="8" max="8" width="3.7109375" style="2" customWidth="1"/>
    <col min="9" max="9" width="3.7109375" style="13" customWidth="1"/>
    <col min="10" max="11" width="3.7109375" customWidth="1"/>
    <col min="12" max="12" width="3.7109375" style="2" customWidth="1"/>
    <col min="13" max="13" width="3.7109375" customWidth="1"/>
    <col min="14" max="14" width="4.85546875" style="13" customWidth="1"/>
    <col min="15" max="15" width="4.85546875" customWidth="1"/>
    <col min="16" max="17" width="5" customWidth="1"/>
    <col min="18" max="18" width="3.7109375" customWidth="1"/>
  </cols>
  <sheetData>
    <row r="1" spans="1:18" s="1" customFormat="1" x14ac:dyDescent="0.25">
      <c r="A1" s="3"/>
      <c r="B1" s="3"/>
      <c r="C1" s="30" t="s">
        <v>0</v>
      </c>
      <c r="D1" s="30"/>
      <c r="E1" s="10"/>
      <c r="F1" s="30" t="s">
        <v>6</v>
      </c>
      <c r="G1" s="30"/>
      <c r="H1" s="30"/>
      <c r="I1" s="30"/>
      <c r="J1" s="30" t="s">
        <v>2</v>
      </c>
      <c r="K1" s="30"/>
      <c r="L1" s="30"/>
      <c r="M1" s="30"/>
      <c r="N1" s="10"/>
      <c r="O1" s="30" t="s">
        <v>5</v>
      </c>
      <c r="P1" s="31" t="s">
        <v>24</v>
      </c>
      <c r="Q1" s="33" t="s">
        <v>25</v>
      </c>
      <c r="R1" s="30" t="s">
        <v>4</v>
      </c>
    </row>
    <row r="2" spans="1:18" s="1" customFormat="1" x14ac:dyDescent="0.25">
      <c r="A2" s="3"/>
      <c r="B2" s="3"/>
      <c r="C2" s="3">
        <v>1</v>
      </c>
      <c r="D2" s="3" t="s">
        <v>12</v>
      </c>
      <c r="E2" s="11" t="s">
        <v>7</v>
      </c>
      <c r="F2" s="3"/>
      <c r="G2" s="3"/>
      <c r="H2" s="3"/>
      <c r="I2" s="11" t="s">
        <v>1</v>
      </c>
      <c r="J2" s="3"/>
      <c r="K2" s="3"/>
      <c r="L2" s="3"/>
      <c r="M2" s="3"/>
      <c r="N2" s="10" t="s">
        <v>3</v>
      </c>
      <c r="O2" s="30"/>
      <c r="P2" s="32"/>
      <c r="Q2" s="32"/>
      <c r="R2" s="30"/>
    </row>
    <row r="3" spans="1:18" x14ac:dyDescent="0.25">
      <c r="A3" s="4">
        <v>1</v>
      </c>
      <c r="B3" s="25" t="s">
        <v>15</v>
      </c>
      <c r="C3" s="4"/>
      <c r="D3" s="4">
        <v>7</v>
      </c>
      <c r="E3" s="11">
        <f t="shared" ref="E3:E16" si="0">SUM(C3:D3)</f>
        <v>7</v>
      </c>
      <c r="F3" s="4">
        <v>4</v>
      </c>
      <c r="G3" s="4"/>
      <c r="H3" s="6"/>
      <c r="I3" s="11">
        <f>(SUM(F3:H3))*3</f>
        <v>12</v>
      </c>
      <c r="J3" s="7">
        <v>5</v>
      </c>
      <c r="K3" s="4">
        <v>5</v>
      </c>
      <c r="L3" s="6">
        <v>4</v>
      </c>
      <c r="M3" s="21">
        <v>8.5</v>
      </c>
      <c r="N3" s="14">
        <f>SUM(J3:M3)</f>
        <v>22.5</v>
      </c>
      <c r="O3" s="28">
        <f t="shared" ref="O3:O16" si="1">SUM(E3+I3+N3)</f>
        <v>41.5</v>
      </c>
      <c r="P3" s="29"/>
      <c r="Q3" s="29"/>
      <c r="R3" s="4"/>
    </row>
    <row r="4" spans="1:18" x14ac:dyDescent="0.25">
      <c r="A4" s="4">
        <f>A3+1</f>
        <v>2</v>
      </c>
      <c r="B4" s="26" t="s">
        <v>16</v>
      </c>
      <c r="C4" s="4">
        <v>7</v>
      </c>
      <c r="D4" s="3"/>
      <c r="E4" s="11">
        <f t="shared" si="0"/>
        <v>7</v>
      </c>
      <c r="F4" s="4">
        <v>4</v>
      </c>
      <c r="G4" s="4"/>
      <c r="H4" s="6"/>
      <c r="I4" s="11">
        <f t="shared" ref="I4:I17" si="2">(SUM(F4:H4))*3</f>
        <v>12</v>
      </c>
      <c r="J4" s="4">
        <v>5</v>
      </c>
      <c r="K4" s="4">
        <v>3</v>
      </c>
      <c r="L4" s="6">
        <v>3</v>
      </c>
      <c r="M4" s="4">
        <v>6</v>
      </c>
      <c r="N4" s="14">
        <f t="shared" ref="N4:N16" si="3">SUM(J4:M4)</f>
        <v>17</v>
      </c>
      <c r="O4" s="28">
        <f t="shared" si="1"/>
        <v>36</v>
      </c>
      <c r="P4" s="29"/>
      <c r="Q4" s="29"/>
      <c r="R4" s="4"/>
    </row>
    <row r="5" spans="1:18" x14ac:dyDescent="0.25">
      <c r="A5" s="4">
        <f t="shared" ref="A5:A39" si="4">A4+1</f>
        <v>3</v>
      </c>
      <c r="B5" s="25" t="s">
        <v>17</v>
      </c>
      <c r="C5" s="4">
        <v>7</v>
      </c>
      <c r="D5" s="8"/>
      <c r="E5" s="11">
        <f t="shared" si="0"/>
        <v>7</v>
      </c>
      <c r="F5" s="4">
        <v>5</v>
      </c>
      <c r="G5" s="4"/>
      <c r="H5" s="6"/>
      <c r="I5" s="11">
        <f t="shared" si="2"/>
        <v>15</v>
      </c>
      <c r="J5" s="4">
        <v>4.5</v>
      </c>
      <c r="K5" s="4">
        <v>5</v>
      </c>
      <c r="L5" s="6">
        <v>5</v>
      </c>
      <c r="M5" s="4">
        <v>9</v>
      </c>
      <c r="N5" s="14">
        <f t="shared" si="3"/>
        <v>23.5</v>
      </c>
      <c r="O5" s="28">
        <f t="shared" si="1"/>
        <v>45.5</v>
      </c>
      <c r="P5" s="29"/>
      <c r="Q5" s="29"/>
      <c r="R5" s="4"/>
    </row>
    <row r="6" spans="1:18" x14ac:dyDescent="0.25">
      <c r="A6" s="4">
        <f t="shared" si="4"/>
        <v>4</v>
      </c>
      <c r="B6" s="26" t="s">
        <v>18</v>
      </c>
      <c r="C6" s="4">
        <v>7</v>
      </c>
      <c r="D6" s="8"/>
      <c r="E6" s="11">
        <f t="shared" ref="E6" si="5">SUM(C6:D6)</f>
        <v>7</v>
      </c>
      <c r="F6" s="4">
        <v>5</v>
      </c>
      <c r="G6" s="4"/>
      <c r="H6" s="6"/>
      <c r="I6" s="11">
        <f t="shared" si="2"/>
        <v>15</v>
      </c>
      <c r="J6" s="4">
        <v>4.5</v>
      </c>
      <c r="K6" s="4">
        <v>5</v>
      </c>
      <c r="L6" s="6">
        <v>4.5</v>
      </c>
      <c r="M6" s="4">
        <v>10</v>
      </c>
      <c r="N6" s="14">
        <f t="shared" ref="N6" si="6">SUM(J6:M6)</f>
        <v>24</v>
      </c>
      <c r="O6" s="28">
        <f t="shared" ref="O6" si="7">SUM(E6+I6+N6)</f>
        <v>46</v>
      </c>
      <c r="P6" s="29"/>
      <c r="Q6" s="29"/>
      <c r="R6" s="4"/>
    </row>
    <row r="7" spans="1:18" x14ac:dyDescent="0.25">
      <c r="A7" s="4">
        <f t="shared" si="4"/>
        <v>5</v>
      </c>
      <c r="B7" s="25" t="s">
        <v>8</v>
      </c>
      <c r="C7" s="4"/>
      <c r="D7" s="4"/>
      <c r="E7" s="11">
        <f t="shared" si="0"/>
        <v>0</v>
      </c>
      <c r="F7" s="4"/>
      <c r="G7" s="4"/>
      <c r="H7" s="6"/>
      <c r="I7" s="11">
        <f t="shared" si="2"/>
        <v>0</v>
      </c>
      <c r="J7" s="4"/>
      <c r="K7" s="4"/>
      <c r="L7" s="6"/>
      <c r="M7" s="4"/>
      <c r="N7" s="14">
        <f t="shared" si="3"/>
        <v>0</v>
      </c>
      <c r="O7" s="28">
        <f t="shared" si="1"/>
        <v>0</v>
      </c>
      <c r="P7" s="29"/>
      <c r="Q7" s="29"/>
      <c r="R7" s="4"/>
    </row>
    <row r="8" spans="1:18" x14ac:dyDescent="0.25">
      <c r="A8" s="4">
        <f t="shared" si="4"/>
        <v>6</v>
      </c>
      <c r="B8" s="26" t="s">
        <v>9</v>
      </c>
      <c r="C8" s="4"/>
      <c r="D8" s="4">
        <v>7</v>
      </c>
      <c r="E8" s="11">
        <f t="shared" si="0"/>
        <v>7</v>
      </c>
      <c r="F8" s="4">
        <v>5</v>
      </c>
      <c r="G8" s="4"/>
      <c r="H8" s="6"/>
      <c r="I8" s="11">
        <f t="shared" si="2"/>
        <v>15</v>
      </c>
      <c r="J8" s="7">
        <v>5</v>
      </c>
      <c r="K8" s="4">
        <v>3</v>
      </c>
      <c r="L8" s="6">
        <v>4</v>
      </c>
      <c r="M8" s="4">
        <v>7</v>
      </c>
      <c r="N8" s="14">
        <f t="shared" si="3"/>
        <v>19</v>
      </c>
      <c r="O8" s="28">
        <f t="shared" si="1"/>
        <v>41</v>
      </c>
      <c r="P8" s="29"/>
      <c r="Q8" s="29"/>
      <c r="R8" s="4"/>
    </row>
    <row r="9" spans="1:18" x14ac:dyDescent="0.25">
      <c r="A9" s="4">
        <f t="shared" si="4"/>
        <v>7</v>
      </c>
      <c r="B9" s="25" t="s">
        <v>19</v>
      </c>
      <c r="C9" s="4">
        <v>7</v>
      </c>
      <c r="D9" s="4"/>
      <c r="E9" s="11">
        <f t="shared" si="0"/>
        <v>7</v>
      </c>
      <c r="F9" s="16">
        <v>4</v>
      </c>
      <c r="G9" s="4"/>
      <c r="H9" s="4"/>
      <c r="I9" s="11">
        <f t="shared" si="2"/>
        <v>12</v>
      </c>
      <c r="J9" s="4">
        <v>4.5</v>
      </c>
      <c r="K9" s="4">
        <v>4.5</v>
      </c>
      <c r="L9" s="6">
        <v>4.5</v>
      </c>
      <c r="M9" s="4">
        <v>9.5</v>
      </c>
      <c r="N9" s="14">
        <f t="shared" si="3"/>
        <v>23</v>
      </c>
      <c r="O9" s="28">
        <f t="shared" si="1"/>
        <v>42</v>
      </c>
      <c r="P9" s="29"/>
      <c r="Q9" s="29"/>
      <c r="R9" s="4"/>
    </row>
    <row r="10" spans="1:18" x14ac:dyDescent="0.25">
      <c r="A10" s="4">
        <f t="shared" si="4"/>
        <v>8</v>
      </c>
      <c r="B10" s="26" t="s">
        <v>20</v>
      </c>
      <c r="C10" s="4">
        <v>8</v>
      </c>
      <c r="D10" s="4"/>
      <c r="E10" s="11">
        <f t="shared" si="0"/>
        <v>8</v>
      </c>
      <c r="F10" s="4">
        <v>2.5</v>
      </c>
      <c r="G10" s="4"/>
      <c r="H10" s="6"/>
      <c r="I10" s="11">
        <f t="shared" si="2"/>
        <v>7.5</v>
      </c>
      <c r="J10" s="7">
        <v>5</v>
      </c>
      <c r="K10" s="7">
        <v>4.5</v>
      </c>
      <c r="L10" s="6">
        <v>4.5</v>
      </c>
      <c r="M10" s="4">
        <v>9.5</v>
      </c>
      <c r="N10" s="14">
        <f t="shared" si="3"/>
        <v>23.5</v>
      </c>
      <c r="O10" s="28">
        <f t="shared" si="1"/>
        <v>39</v>
      </c>
      <c r="P10" s="29"/>
      <c r="Q10" s="29"/>
      <c r="R10" s="4"/>
    </row>
    <row r="11" spans="1:18" x14ac:dyDescent="0.25">
      <c r="A11" s="4">
        <f t="shared" si="4"/>
        <v>9</v>
      </c>
      <c r="B11" s="25" t="s">
        <v>21</v>
      </c>
      <c r="C11" s="4"/>
      <c r="D11" s="4">
        <v>7</v>
      </c>
      <c r="E11" s="11">
        <f t="shared" si="0"/>
        <v>7</v>
      </c>
      <c r="F11" s="4">
        <v>4.5</v>
      </c>
      <c r="G11" s="4"/>
      <c r="H11" s="6"/>
      <c r="I11" s="11">
        <f t="shared" si="2"/>
        <v>13.5</v>
      </c>
      <c r="J11" s="4">
        <v>4</v>
      </c>
      <c r="K11" s="4">
        <v>4.5</v>
      </c>
      <c r="L11" s="6">
        <v>5</v>
      </c>
      <c r="M11" s="4">
        <v>6</v>
      </c>
      <c r="N11" s="14">
        <f t="shared" si="3"/>
        <v>19.5</v>
      </c>
      <c r="O11" s="28">
        <f t="shared" si="1"/>
        <v>40</v>
      </c>
      <c r="P11" s="29"/>
      <c r="Q11" s="29"/>
      <c r="R11" s="4"/>
    </row>
    <row r="12" spans="1:18" x14ac:dyDescent="0.25">
      <c r="A12" s="4">
        <f t="shared" si="4"/>
        <v>10</v>
      </c>
      <c r="B12" s="26" t="s">
        <v>10</v>
      </c>
      <c r="C12" s="5"/>
      <c r="D12" s="5"/>
      <c r="E12" s="11">
        <f t="shared" si="0"/>
        <v>0</v>
      </c>
      <c r="F12" s="4"/>
      <c r="G12" s="4"/>
      <c r="H12" s="6"/>
      <c r="I12" s="11">
        <f t="shared" si="2"/>
        <v>0</v>
      </c>
      <c r="J12" s="7"/>
      <c r="K12" s="7"/>
      <c r="L12" s="6"/>
      <c r="M12" s="4"/>
      <c r="N12" s="14">
        <f t="shared" si="3"/>
        <v>0</v>
      </c>
      <c r="O12" s="28">
        <f t="shared" si="1"/>
        <v>0</v>
      </c>
      <c r="P12" s="29"/>
      <c r="Q12" s="29"/>
      <c r="R12" s="4"/>
    </row>
    <row r="13" spans="1:18" x14ac:dyDescent="0.25">
      <c r="A13" s="4">
        <f t="shared" si="4"/>
        <v>11</v>
      </c>
      <c r="B13" s="25" t="s">
        <v>11</v>
      </c>
      <c r="C13" s="16"/>
      <c r="D13" s="4"/>
      <c r="E13" s="11">
        <f t="shared" si="0"/>
        <v>0</v>
      </c>
      <c r="F13" s="4"/>
      <c r="G13" s="16"/>
      <c r="H13" s="4"/>
      <c r="I13" s="11">
        <f t="shared" si="2"/>
        <v>0</v>
      </c>
      <c r="J13" s="7"/>
      <c r="K13" s="7"/>
      <c r="L13" s="6"/>
      <c r="M13" s="4"/>
      <c r="N13" s="14">
        <f t="shared" si="3"/>
        <v>0</v>
      </c>
      <c r="O13" s="28">
        <f t="shared" si="1"/>
        <v>0</v>
      </c>
      <c r="P13" s="29"/>
      <c r="Q13" s="29"/>
      <c r="R13" s="4"/>
    </row>
    <row r="14" spans="1:18" x14ac:dyDescent="0.25">
      <c r="A14" s="4">
        <f t="shared" si="4"/>
        <v>12</v>
      </c>
      <c r="B14" s="26" t="s">
        <v>13</v>
      </c>
      <c r="C14" s="19">
        <v>7</v>
      </c>
      <c r="D14" s="19"/>
      <c r="E14" s="11">
        <f t="shared" si="0"/>
        <v>7</v>
      </c>
      <c r="F14" s="4">
        <v>3</v>
      </c>
      <c r="G14" s="4"/>
      <c r="H14" s="6"/>
      <c r="I14" s="11">
        <f t="shared" si="2"/>
        <v>9</v>
      </c>
      <c r="J14" s="7">
        <v>5</v>
      </c>
      <c r="K14" s="7">
        <v>5</v>
      </c>
      <c r="L14" s="6" t="s">
        <v>26</v>
      </c>
      <c r="M14" s="4">
        <v>9.5</v>
      </c>
      <c r="N14" s="14">
        <f t="shared" si="3"/>
        <v>19.5</v>
      </c>
      <c r="O14" s="28">
        <f t="shared" si="1"/>
        <v>35.5</v>
      </c>
      <c r="P14" s="29"/>
      <c r="Q14" s="29"/>
      <c r="R14" s="4"/>
    </row>
    <row r="15" spans="1:18" x14ac:dyDescent="0.25">
      <c r="A15" s="4">
        <f t="shared" si="4"/>
        <v>13</v>
      </c>
      <c r="B15" s="25" t="s">
        <v>22</v>
      </c>
      <c r="C15" s="4"/>
      <c r="D15" s="4"/>
      <c r="E15" s="11">
        <f t="shared" si="0"/>
        <v>0</v>
      </c>
      <c r="F15" s="4"/>
      <c r="G15" s="4"/>
      <c r="H15" s="6"/>
      <c r="I15" s="11">
        <f t="shared" si="2"/>
        <v>0</v>
      </c>
      <c r="J15" s="7">
        <v>5</v>
      </c>
      <c r="K15" s="7"/>
      <c r="L15" s="6"/>
      <c r="M15" s="24"/>
      <c r="N15" s="14">
        <f t="shared" si="3"/>
        <v>5</v>
      </c>
      <c r="O15" s="28">
        <f t="shared" si="1"/>
        <v>5</v>
      </c>
      <c r="P15" s="29"/>
      <c r="Q15" s="29"/>
      <c r="R15" s="4"/>
    </row>
    <row r="16" spans="1:18" x14ac:dyDescent="0.25">
      <c r="A16" s="4">
        <f t="shared" si="4"/>
        <v>14</v>
      </c>
      <c r="B16" s="26" t="s">
        <v>14</v>
      </c>
      <c r="C16" s="4">
        <v>8</v>
      </c>
      <c r="D16" s="4"/>
      <c r="E16" s="11">
        <f t="shared" si="0"/>
        <v>8</v>
      </c>
      <c r="F16" s="4">
        <v>3</v>
      </c>
      <c r="G16" s="4"/>
      <c r="H16" s="6"/>
      <c r="I16" s="11">
        <f t="shared" si="2"/>
        <v>9</v>
      </c>
      <c r="J16" s="7">
        <v>4.5</v>
      </c>
      <c r="K16" s="7">
        <v>4</v>
      </c>
      <c r="L16" s="6">
        <v>5</v>
      </c>
      <c r="M16" s="4">
        <v>8</v>
      </c>
      <c r="N16" s="14">
        <f t="shared" si="3"/>
        <v>21.5</v>
      </c>
      <c r="O16" s="28">
        <f t="shared" si="1"/>
        <v>38.5</v>
      </c>
      <c r="P16" s="29"/>
      <c r="Q16" s="29"/>
      <c r="R16" s="4"/>
    </row>
    <row r="17" spans="1:18" x14ac:dyDescent="0.25">
      <c r="A17" s="4">
        <f t="shared" si="4"/>
        <v>15</v>
      </c>
      <c r="B17" s="22" t="s">
        <v>23</v>
      </c>
      <c r="C17" s="5"/>
      <c r="D17" s="5"/>
      <c r="E17" s="11"/>
      <c r="F17" s="4">
        <v>1</v>
      </c>
      <c r="G17" s="4"/>
      <c r="H17" s="6"/>
      <c r="I17" s="11">
        <f t="shared" si="2"/>
        <v>3</v>
      </c>
      <c r="J17" s="7"/>
      <c r="K17" s="7"/>
      <c r="L17" s="6"/>
      <c r="M17" s="4"/>
      <c r="N17" s="14"/>
      <c r="O17" s="15"/>
      <c r="P17" s="27"/>
      <c r="Q17" s="27"/>
      <c r="R17" s="4"/>
    </row>
    <row r="18" spans="1:18" x14ac:dyDescent="0.25">
      <c r="A18" s="4">
        <f t="shared" si="4"/>
        <v>16</v>
      </c>
      <c r="B18" s="22"/>
      <c r="C18" s="4"/>
      <c r="D18" s="4"/>
      <c r="E18" s="11"/>
      <c r="F18" s="4"/>
      <c r="G18" s="4"/>
      <c r="H18" s="6"/>
      <c r="I18" s="11"/>
      <c r="J18" s="7"/>
      <c r="K18" s="4"/>
      <c r="L18" s="6"/>
      <c r="M18" s="4"/>
      <c r="N18" s="14"/>
      <c r="O18" s="15"/>
      <c r="P18" s="27"/>
      <c r="Q18" s="27"/>
      <c r="R18" s="4"/>
    </row>
    <row r="19" spans="1:18" x14ac:dyDescent="0.25">
      <c r="A19" s="4">
        <f t="shared" si="4"/>
        <v>17</v>
      </c>
      <c r="B19" s="22"/>
      <c r="C19" s="23"/>
      <c r="D19" s="23"/>
      <c r="E19" s="11"/>
      <c r="F19" s="17"/>
      <c r="G19" s="17"/>
      <c r="H19" s="18"/>
      <c r="I19" s="11"/>
      <c r="J19" s="20"/>
      <c r="K19" s="17"/>
      <c r="L19" s="18"/>
      <c r="M19" s="17"/>
      <c r="N19" s="14"/>
      <c r="O19" s="15"/>
      <c r="P19" s="27"/>
      <c r="Q19" s="27"/>
      <c r="R19" s="17"/>
    </row>
    <row r="20" spans="1:18" x14ac:dyDescent="0.25">
      <c r="A20" s="4">
        <f t="shared" si="4"/>
        <v>18</v>
      </c>
      <c r="B20" s="19"/>
      <c r="C20" s="19"/>
      <c r="D20" s="4"/>
      <c r="E20" s="11"/>
      <c r="F20" s="4"/>
      <c r="G20" s="4"/>
      <c r="H20" s="6"/>
      <c r="I20" s="11"/>
      <c r="J20" s="7"/>
      <c r="K20" s="7"/>
      <c r="L20" s="6"/>
      <c r="M20" s="4"/>
      <c r="N20" s="14"/>
      <c r="O20" s="15"/>
      <c r="P20" s="27"/>
      <c r="Q20" s="27"/>
      <c r="R20" s="4"/>
    </row>
    <row r="21" spans="1:18" x14ac:dyDescent="0.25">
      <c r="A21" s="4">
        <f t="shared" si="4"/>
        <v>19</v>
      </c>
      <c r="B21" s="19"/>
      <c r="C21" s="19"/>
      <c r="D21" s="5"/>
      <c r="E21" s="11"/>
      <c r="F21" s="4"/>
      <c r="G21" s="4"/>
      <c r="H21" s="6"/>
      <c r="I21" s="11"/>
      <c r="J21" s="7"/>
      <c r="K21" s="7"/>
      <c r="L21" s="6"/>
      <c r="M21" s="4"/>
      <c r="N21" s="14"/>
      <c r="O21" s="15"/>
      <c r="P21" s="27"/>
      <c r="Q21" s="27"/>
      <c r="R21" s="4"/>
    </row>
    <row r="22" spans="1:18" x14ac:dyDescent="0.25">
      <c r="A22" s="4">
        <f t="shared" si="4"/>
        <v>20</v>
      </c>
      <c r="B22" s="16"/>
      <c r="C22" s="4"/>
      <c r="D22" s="4"/>
      <c r="E22" s="11"/>
      <c r="F22" s="4"/>
      <c r="G22" s="4"/>
      <c r="H22" s="6"/>
      <c r="I22" s="11"/>
      <c r="J22" s="7"/>
      <c r="K22" s="7"/>
      <c r="L22" s="6"/>
      <c r="M22" s="4"/>
      <c r="N22" s="14"/>
      <c r="O22" s="15"/>
      <c r="P22" s="27"/>
      <c r="Q22" s="27"/>
      <c r="R22" s="4"/>
    </row>
    <row r="23" spans="1:18" x14ac:dyDescent="0.25">
      <c r="A23" s="4">
        <f t="shared" si="4"/>
        <v>21</v>
      </c>
      <c r="B23" s="5"/>
      <c r="C23" s="5"/>
      <c r="D23" s="5"/>
      <c r="E23" s="5"/>
      <c r="F23" s="11"/>
      <c r="G23" s="4"/>
      <c r="H23" s="4"/>
      <c r="I23" s="5"/>
      <c r="J23" s="5"/>
      <c r="K23" s="5"/>
      <c r="L23" s="11"/>
      <c r="M23" s="4"/>
      <c r="N23" s="4"/>
      <c r="O23" s="5"/>
      <c r="P23" s="19"/>
      <c r="Q23" s="19"/>
      <c r="R23" s="4"/>
    </row>
    <row r="24" spans="1:18" x14ac:dyDescent="0.25">
      <c r="A24" s="4">
        <f t="shared" si="4"/>
        <v>22</v>
      </c>
      <c r="B24" s="5"/>
      <c r="C24" s="5"/>
      <c r="D24" s="5"/>
      <c r="E24" s="11"/>
      <c r="F24" s="4"/>
      <c r="G24" s="4"/>
      <c r="H24" s="6"/>
      <c r="I24" s="11"/>
      <c r="J24" s="7"/>
      <c r="K24" s="7"/>
      <c r="L24" s="6"/>
      <c r="M24" s="4"/>
      <c r="N24" s="14"/>
      <c r="O24" s="15"/>
      <c r="P24" s="27"/>
      <c r="Q24" s="27"/>
      <c r="R24" s="4"/>
    </row>
    <row r="25" spans="1:18" x14ac:dyDescent="0.25">
      <c r="A25" s="4">
        <f t="shared" si="4"/>
        <v>23</v>
      </c>
      <c r="B25" s="5"/>
      <c r="C25" s="5"/>
      <c r="D25" s="5"/>
      <c r="E25" s="11"/>
      <c r="F25" s="4"/>
      <c r="G25" s="4"/>
      <c r="H25" s="5"/>
      <c r="I25" s="5"/>
      <c r="J25" s="5"/>
      <c r="K25" s="11"/>
      <c r="L25" s="4"/>
      <c r="M25" s="4"/>
      <c r="N25" s="5"/>
      <c r="O25" s="5"/>
      <c r="P25" s="19"/>
      <c r="Q25" s="19"/>
      <c r="R25" s="4"/>
    </row>
    <row r="26" spans="1:18" x14ac:dyDescent="0.25">
      <c r="A26" s="4">
        <f t="shared" si="4"/>
        <v>24</v>
      </c>
      <c r="B26" s="5"/>
      <c r="C26" s="4"/>
      <c r="D26" s="4"/>
      <c r="E26" s="11"/>
      <c r="F26" s="4"/>
      <c r="G26" s="9"/>
      <c r="H26" s="4"/>
      <c r="I26" s="11"/>
      <c r="J26" s="7"/>
      <c r="K26" s="7"/>
      <c r="L26" s="6"/>
      <c r="M26" s="4"/>
      <c r="N26" s="14"/>
      <c r="O26" s="15"/>
      <c r="P26" s="27"/>
      <c r="Q26" s="27"/>
      <c r="R26" s="4"/>
    </row>
    <row r="27" spans="1:18" x14ac:dyDescent="0.25">
      <c r="A27" s="4">
        <f t="shared" si="4"/>
        <v>25</v>
      </c>
      <c r="B27" s="5"/>
      <c r="C27" s="5"/>
      <c r="D27" s="5"/>
      <c r="E27" s="11"/>
      <c r="F27" s="4"/>
      <c r="G27" s="4"/>
      <c r="H27" s="5"/>
      <c r="I27" s="5"/>
      <c r="J27" s="5"/>
      <c r="K27" s="11"/>
      <c r="L27" s="4"/>
      <c r="M27" s="4"/>
      <c r="N27" s="5"/>
      <c r="O27" s="5"/>
      <c r="P27" s="19"/>
      <c r="Q27" s="19"/>
      <c r="R27" s="4"/>
    </row>
    <row r="28" spans="1:18" x14ac:dyDescent="0.25">
      <c r="A28" s="4">
        <f t="shared" si="4"/>
        <v>26</v>
      </c>
      <c r="B28" s="5"/>
      <c r="C28" s="5"/>
      <c r="D28" s="5"/>
      <c r="E28" s="11"/>
      <c r="F28" s="4"/>
      <c r="G28" s="4"/>
      <c r="H28" s="5"/>
      <c r="I28" s="5"/>
      <c r="J28" s="5"/>
      <c r="K28" s="11"/>
      <c r="L28" s="4"/>
      <c r="M28" s="4"/>
      <c r="N28" s="5"/>
      <c r="O28" s="15"/>
      <c r="P28" s="27"/>
      <c r="Q28" s="27"/>
      <c r="R28" s="4"/>
    </row>
    <row r="29" spans="1:18" x14ac:dyDescent="0.25">
      <c r="A29" s="4">
        <f t="shared" si="4"/>
        <v>27</v>
      </c>
      <c r="B29" s="5"/>
      <c r="C29" s="4"/>
      <c r="D29" s="4"/>
      <c r="E29" s="11"/>
      <c r="F29" s="4"/>
      <c r="G29" s="4"/>
      <c r="H29" s="6"/>
      <c r="I29" s="11"/>
      <c r="J29" s="7"/>
      <c r="K29" s="7"/>
      <c r="L29" s="6"/>
      <c r="M29" s="4"/>
      <c r="N29" s="14"/>
      <c r="O29" s="15"/>
      <c r="P29" s="27"/>
      <c r="Q29" s="27"/>
      <c r="R29" s="4"/>
    </row>
    <row r="30" spans="1:18" x14ac:dyDescent="0.25">
      <c r="A30" s="4">
        <f t="shared" si="4"/>
        <v>28</v>
      </c>
      <c r="B30" s="5"/>
      <c r="C30" s="4"/>
      <c r="D30" s="4"/>
      <c r="E30" s="11"/>
      <c r="F30" s="4"/>
      <c r="G30" s="4"/>
      <c r="H30" s="6"/>
      <c r="I30" s="11"/>
      <c r="J30" s="7"/>
      <c r="K30" s="7"/>
      <c r="L30" s="6"/>
      <c r="M30" s="4"/>
      <c r="N30" s="14"/>
      <c r="O30" s="15"/>
      <c r="P30" s="27"/>
      <c r="Q30" s="27"/>
      <c r="R30" s="4"/>
    </row>
    <row r="31" spans="1:18" x14ac:dyDescent="0.25">
      <c r="A31" s="4">
        <f t="shared" si="4"/>
        <v>29</v>
      </c>
      <c r="B31" s="5"/>
      <c r="C31" s="5"/>
      <c r="D31" s="5"/>
      <c r="E31" s="11"/>
      <c r="F31" s="4"/>
      <c r="G31" s="4"/>
      <c r="H31" s="6"/>
      <c r="I31" s="11"/>
      <c r="J31" s="7"/>
      <c r="K31" s="7"/>
      <c r="L31" s="6"/>
      <c r="M31" s="4"/>
      <c r="N31" s="14"/>
      <c r="O31" s="15"/>
      <c r="P31" s="27"/>
      <c r="Q31" s="27"/>
      <c r="R31" s="4"/>
    </row>
    <row r="32" spans="1:18" x14ac:dyDescent="0.25">
      <c r="A32" s="4">
        <f t="shared" si="4"/>
        <v>30</v>
      </c>
      <c r="B32" s="5"/>
      <c r="C32" s="4"/>
      <c r="D32" s="4"/>
      <c r="E32" s="11"/>
      <c r="F32" s="4"/>
      <c r="G32" s="4"/>
      <c r="H32" s="6"/>
      <c r="I32" s="11"/>
      <c r="J32" s="7"/>
      <c r="K32" s="7"/>
      <c r="L32" s="6"/>
      <c r="M32" s="4"/>
      <c r="N32" s="14"/>
      <c r="O32" s="15"/>
      <c r="P32" s="27"/>
      <c r="Q32" s="27"/>
      <c r="R32" s="4"/>
    </row>
    <row r="33" spans="1:18" x14ac:dyDescent="0.25">
      <c r="A33" s="4">
        <f t="shared" si="4"/>
        <v>31</v>
      </c>
      <c r="B33" s="5"/>
      <c r="C33" s="4"/>
      <c r="D33" s="4"/>
      <c r="E33" s="11"/>
      <c r="F33" s="4"/>
      <c r="G33" s="4"/>
      <c r="H33" s="6"/>
      <c r="I33" s="11"/>
      <c r="J33" s="7"/>
      <c r="K33" s="7"/>
      <c r="L33" s="6"/>
      <c r="M33" s="4"/>
      <c r="N33" s="14"/>
      <c r="O33" s="15"/>
      <c r="P33" s="27"/>
      <c r="Q33" s="27"/>
      <c r="R33" s="4"/>
    </row>
    <row r="34" spans="1:18" x14ac:dyDescent="0.25">
      <c r="A34" s="4">
        <f t="shared" si="4"/>
        <v>32</v>
      </c>
      <c r="B34" s="5"/>
      <c r="C34" s="4"/>
      <c r="D34" s="4"/>
      <c r="E34" s="11"/>
      <c r="F34" s="4"/>
      <c r="G34" s="4"/>
      <c r="H34" s="6"/>
      <c r="I34" s="11"/>
      <c r="J34" s="7"/>
      <c r="K34" s="7"/>
      <c r="L34" s="6"/>
      <c r="M34" s="4"/>
      <c r="N34" s="14"/>
      <c r="O34" s="15"/>
      <c r="P34" s="27"/>
      <c r="Q34" s="27"/>
      <c r="R34" s="4"/>
    </row>
    <row r="35" spans="1:18" x14ac:dyDescent="0.25">
      <c r="A35" s="4">
        <f t="shared" si="4"/>
        <v>33</v>
      </c>
      <c r="B35" s="5"/>
      <c r="C35" s="5"/>
      <c r="D35" s="5"/>
      <c r="E35" s="11"/>
      <c r="F35" s="4"/>
      <c r="G35" s="4"/>
      <c r="H35" s="6"/>
      <c r="I35" s="11"/>
      <c r="J35" s="7"/>
      <c r="K35" s="7"/>
      <c r="L35" s="6"/>
      <c r="M35" s="4"/>
      <c r="N35" s="14"/>
      <c r="O35" s="15"/>
      <c r="P35" s="27"/>
      <c r="Q35" s="27"/>
      <c r="R35" s="4"/>
    </row>
    <row r="36" spans="1:18" x14ac:dyDescent="0.25">
      <c r="A36" s="4">
        <f t="shared" si="4"/>
        <v>34</v>
      </c>
      <c r="B36" s="5"/>
      <c r="C36" s="5"/>
      <c r="D36" s="5"/>
      <c r="E36" s="11"/>
      <c r="F36" s="4"/>
      <c r="G36" s="4"/>
      <c r="H36" s="6"/>
      <c r="I36" s="11"/>
      <c r="J36" s="7"/>
      <c r="K36" s="7"/>
      <c r="L36" s="6"/>
      <c r="M36" s="4"/>
      <c r="N36" s="14"/>
      <c r="O36" s="15"/>
      <c r="P36" s="27"/>
      <c r="Q36" s="27"/>
      <c r="R36" s="4"/>
    </row>
    <row r="37" spans="1:18" x14ac:dyDescent="0.25">
      <c r="A37" s="4">
        <f t="shared" si="4"/>
        <v>35</v>
      </c>
      <c r="B37" s="5"/>
      <c r="C37" s="5"/>
      <c r="D37" s="5"/>
      <c r="E37" s="11"/>
      <c r="F37" s="4"/>
      <c r="G37" s="4"/>
      <c r="H37" s="6"/>
      <c r="I37" s="11"/>
      <c r="J37" s="7"/>
      <c r="K37" s="7"/>
      <c r="L37" s="6"/>
      <c r="M37" s="4"/>
      <c r="N37" s="14"/>
      <c r="O37" s="15"/>
      <c r="P37" s="27"/>
      <c r="Q37" s="27"/>
      <c r="R37" s="4"/>
    </row>
    <row r="38" spans="1:18" x14ac:dyDescent="0.25">
      <c r="A38" s="4">
        <f t="shared" si="4"/>
        <v>36</v>
      </c>
      <c r="B38" s="5"/>
      <c r="C38" s="5"/>
      <c r="D38" s="5"/>
      <c r="E38" s="11"/>
      <c r="F38" s="4"/>
      <c r="G38" s="4"/>
      <c r="H38" s="6"/>
      <c r="I38" s="11"/>
      <c r="J38" s="7"/>
      <c r="K38" s="7"/>
      <c r="L38" s="6"/>
      <c r="M38" s="4"/>
      <c r="N38" s="14"/>
      <c r="O38" s="15"/>
      <c r="P38" s="27"/>
      <c r="Q38" s="27"/>
      <c r="R38" s="4"/>
    </row>
    <row r="39" spans="1:18" x14ac:dyDescent="0.25">
      <c r="A39" s="4">
        <f t="shared" si="4"/>
        <v>37</v>
      </c>
      <c r="N39" s="11"/>
    </row>
  </sheetData>
  <sortState ref="B3:B22">
    <sortCondition ref="B3"/>
  </sortState>
  <mergeCells count="7">
    <mergeCell ref="O1:O2"/>
    <mergeCell ref="R1:R2"/>
    <mergeCell ref="F1:I1"/>
    <mergeCell ref="C1:D1"/>
    <mergeCell ref="J1:M1"/>
    <mergeCell ref="P1:P2"/>
    <mergeCell ref="Q1:Q2"/>
  </mergeCells>
  <conditionalFormatting sqref="E26 E29:E38">
    <cfRule type="cellIs" dxfId="5" priority="16" operator="greaterThan">
      <formula>7</formula>
    </cfRule>
  </conditionalFormatting>
  <conditionalFormatting sqref="I26 I29:I38">
    <cfRule type="cellIs" dxfId="4" priority="15" operator="greaterThan">
      <formula>3</formula>
    </cfRule>
  </conditionalFormatting>
  <conditionalFormatting sqref="N1 N26 N29:N1048576">
    <cfRule type="cellIs" dxfId="3" priority="13" operator="greaterThan">
      <formula>9</formula>
    </cfRule>
  </conditionalFormatting>
  <conditionalFormatting sqref="E25 K25">
    <cfRule type="cellIs" dxfId="2" priority="11" operator="greaterThan">
      <formula>7</formula>
    </cfRule>
  </conditionalFormatting>
  <conditionalFormatting sqref="E27 K27">
    <cfRule type="cellIs" dxfId="1" priority="10" operator="greaterThan">
      <formula>7</formula>
    </cfRule>
  </conditionalFormatting>
  <conditionalFormatting sqref="E28 K28">
    <cfRule type="cellIs" dxfId="0" priority="9" operator="greaterThan">
      <formula>7</formula>
    </cfRule>
  </conditionalFormatting>
  <printOptions gridLines="1"/>
  <pageMargins left="0.7" right="0.7" top="0.75" bottom="0.75" header="0.3" footer="0.3"/>
  <pageSetup paperSize="9" orientation="portrait" r:id="rId1"/>
  <headerFooter>
    <oddHeader>&amp;C2014/15 /2 Gépelem I. GeL
Péntek 15:30-19:00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ge02nevs_0910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Cs.Nagy Géza</cp:lastModifiedBy>
  <cp:lastPrinted>2015-03-06T13:25:50Z</cp:lastPrinted>
  <dcterms:created xsi:type="dcterms:W3CDTF">2010-02-12T10:38:06Z</dcterms:created>
  <dcterms:modified xsi:type="dcterms:W3CDTF">2015-06-02T10:05:39Z</dcterms:modified>
</cp:coreProperties>
</file>