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d.jovan.mat\Desktop\"/>
    </mc:Choice>
  </mc:AlternateContent>
  <xr:revisionPtr revIDLastSave="0" documentId="13_ncr:1_{05E8AB5A-6FF1-4942-A20B-F6F983CABFD3}" xr6:coauthVersionLast="36" xr6:coauthVersionMax="36" xr10:uidLastSave="{00000000-0000-0000-0000-000000000000}"/>
  <bookViews>
    <workbookView xWindow="-120" yWindow="-120" windowWidth="29040" windowHeight="15840" tabRatio="485" firstSheet="1" activeTab="2" xr2:uid="{00000000-000D-0000-FFFF-FFFF00000000}"/>
  </bookViews>
  <sheets>
    <sheet name="Settings" sheetId="5" state="hidden" r:id="rId1"/>
    <sheet name="Help " sheetId="6" r:id="rId2"/>
    <sheet name="Classification" sheetId="4" r:id="rId3"/>
    <sheet name="Resources" sheetId="3" r:id="rId4"/>
  </sheets>
  <externalReferences>
    <externalReference r:id="rId5"/>
    <externalReference r:id="rId6"/>
  </externalReferences>
  <definedNames>
    <definedName name="DailyOutput" localSheetId="1">[1]!Classification[Daily Output]</definedName>
    <definedName name="DailyOutput" localSheetId="0">[2]!Classification[Daily Output]</definedName>
    <definedName name="DailyOutput">Classification[Daily Output]</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6" l="1"/>
  <c r="H18" i="6" l="1"/>
</calcChain>
</file>

<file path=xl/sharedStrings.xml><?xml version="1.0" encoding="utf-8"?>
<sst xmlns="http://schemas.openxmlformats.org/spreadsheetml/2006/main" count="338" uniqueCount="216">
  <si>
    <t>ID</t>
  </si>
  <si>
    <t>Code</t>
  </si>
  <si>
    <t>Description</t>
  </si>
  <si>
    <t>Unit Cost</t>
  </si>
  <si>
    <t>Quantity Type</t>
  </si>
  <si>
    <t>Quantity Unit</t>
  </si>
  <si>
    <t>Material Supplement</t>
  </si>
  <si>
    <t>Labor Supplement</t>
  </si>
  <si>
    <t>Resource Name</t>
  </si>
  <si>
    <t>Resource Quantity</t>
  </si>
  <si>
    <t>Resource Waste Factor</t>
  </si>
  <si>
    <t>Resource Quantity Type</t>
  </si>
  <si>
    <t>Resource Quantity Unit</t>
  </si>
  <si>
    <t>Area</t>
  </si>
  <si>
    <t>Angle</t>
  </si>
  <si>
    <t>Length</t>
  </si>
  <si>
    <t>Mass</t>
  </si>
  <si>
    <t>Volume</t>
  </si>
  <si>
    <t>Time</t>
  </si>
  <si>
    <t>Numeric</t>
  </si>
  <si>
    <t>mm²</t>
  </si>
  <si>
    <t>cm²</t>
  </si>
  <si>
    <t>dm²</t>
  </si>
  <si>
    <t>m²</t>
  </si>
  <si>
    <t>km²</t>
  </si>
  <si>
    <t>a</t>
  </si>
  <si>
    <t>ha</t>
  </si>
  <si>
    <t>rad</t>
  </si>
  <si>
    <t>deg</t>
  </si>
  <si>
    <t>grad</t>
  </si>
  <si>
    <t>mm</t>
  </si>
  <si>
    <t>cm</t>
  </si>
  <si>
    <t>dm</t>
  </si>
  <si>
    <t>m</t>
  </si>
  <si>
    <t>km</t>
  </si>
  <si>
    <t>g</t>
  </si>
  <si>
    <t>kg</t>
  </si>
  <si>
    <t>t</t>
  </si>
  <si>
    <t>mm³</t>
  </si>
  <si>
    <t>cm³</t>
  </si>
  <si>
    <t>dm³</t>
  </si>
  <si>
    <t>m³</t>
  </si>
  <si>
    <t>km³</t>
  </si>
  <si>
    <t>l</t>
  </si>
  <si>
    <t>s</t>
  </si>
  <si>
    <t>h</t>
  </si>
  <si>
    <t>d</t>
  </si>
  <si>
    <t>Color</t>
  </si>
  <si>
    <t>Equipment Supplement</t>
  </si>
  <si>
    <t>Type</t>
  </si>
  <si>
    <t>Resources Type</t>
  </si>
  <si>
    <t>Material</t>
  </si>
  <si>
    <t>Labor</t>
  </si>
  <si>
    <t>Equipment</t>
  </si>
  <si>
    <t>Daily Output</t>
  </si>
  <si>
    <t xml:space="preserve"> Type</t>
  </si>
  <si>
    <t>Resources Type2</t>
  </si>
  <si>
    <t>Column1</t>
  </si>
  <si>
    <t xml:space="preserve">  </t>
  </si>
  <si>
    <t xml:space="preserve">     </t>
  </si>
  <si>
    <t>Cost Item Resource ID</t>
  </si>
  <si>
    <t>Outline Level</t>
  </si>
  <si>
    <t>Quantity Formula</t>
  </si>
  <si>
    <t>Element Query</t>
  </si>
  <si>
    <t>Resources</t>
  </si>
  <si>
    <t>Required</t>
  </si>
  <si>
    <t>Optional</t>
  </si>
  <si>
    <t>Column Name</t>
  </si>
  <si>
    <t>Column Value</t>
  </si>
  <si>
    <t>Unique in Resource table in Excel</t>
  </si>
  <si>
    <t xml:space="preserve">mm², cm², dm², m², km², a, ha </t>
  </si>
  <si>
    <t>Positive numeric value</t>
  </si>
  <si>
    <t>Hex Color. Default color is Gray.</t>
  </si>
  <si>
    <t>rad, deg, grad</t>
  </si>
  <si>
    <t>mm, cm, dm, m, km</t>
  </si>
  <si>
    <t>g, kg, t</t>
  </si>
  <si>
    <t>mm³, cm³, dm³, m³, km³, l</t>
  </si>
  <si>
    <t>s, m, h, d</t>
  </si>
  <si>
    <t>Classification Item</t>
  </si>
  <si>
    <t>Unique in table. Must be one with value 1</t>
  </si>
  <si>
    <t>Unique on same parent</t>
  </si>
  <si>
    <t>Cost Item</t>
  </si>
  <si>
    <t>QuantityFormula</t>
  </si>
  <si>
    <t>Positive numeric value. Default is 0</t>
  </si>
  <si>
    <t xml:space="preserve">Column Value </t>
  </si>
  <si>
    <t>Numeric value between 0.00 and 0.99</t>
  </si>
  <si>
    <t>Query Examples</t>
  </si>
  <si>
    <t>Query Type</t>
  </si>
  <si>
    <t>Query Sub-Type</t>
  </si>
  <si>
    <t>Example</t>
  </si>
  <si>
    <t>Category</t>
  </si>
  <si>
    <t>[CATEGORY] = 'Door'</t>
  </si>
  <si>
    <t>FamilyName</t>
  </si>
  <si>
    <t>Equal</t>
  </si>
  <si>
    <t>NotEqual</t>
  </si>
  <si>
    <t>Contains</t>
  </si>
  <si>
    <t>BeginsWith</t>
  </si>
  <si>
    <t>EndsWith</t>
  </si>
  <si>
    <t>AnyOf</t>
  </si>
  <si>
    <t>HasProperty</t>
  </si>
  <si>
    <t>~['Area']</t>
  </si>
  <si>
    <t xml:space="preserve">MaterialName </t>
  </si>
  <si>
    <t>[MATERIAL] =  'Concrete - Cast in Situ'</t>
  </si>
  <si>
    <t>[MATERIAL] !=  'Concrete - Cast in Situ'</t>
  </si>
  <si>
    <t>[MATERIAL] !=  '%Cast%'</t>
  </si>
  <si>
    <t>[MATERIAL] !=  'Concrete%'</t>
  </si>
  <si>
    <t>[MATERIAL] !=  '%Situ'</t>
  </si>
  <si>
    <t>PropertyBool</t>
  </si>
  <si>
    <t>['Structural'] = false</t>
  </si>
  <si>
    <t>PropertyNumeric</t>
  </si>
  <si>
    <t>['Area'] = 100.05</t>
  </si>
  <si>
    <t>['Area'] != 100.05</t>
  </si>
  <si>
    <t>Greater</t>
  </si>
  <si>
    <t>['Area'] &gt; 100.05</t>
  </si>
  <si>
    <t>Less</t>
  </si>
  <si>
    <t>['Area'] &lt; 100.05</t>
  </si>
  <si>
    <t>GreaterEqual</t>
  </si>
  <si>
    <t>['Area'] &gt;= 100.05</t>
  </si>
  <si>
    <t>LessEqual</t>
  </si>
  <si>
    <t>['Area'] &lt;= 100.05</t>
  </si>
  <si>
    <t xml:space="preserve">in(['Area'], 100.05, 150, 200) </t>
  </si>
  <si>
    <t>PropertyText</t>
  </si>
  <si>
    <t>['Structural Usage'] = 'Non-bearing'</t>
  </si>
  <si>
    <t>['Structural Usage'] != 'Non-bearing'</t>
  </si>
  <si>
    <t>['Structural Usage'] = '%Non-bearing%'</t>
  </si>
  <si>
    <t>['Structural Usage'] = 'Non%'</t>
  </si>
  <si>
    <t>['Structural Usage'] = '%bearing'</t>
  </si>
  <si>
    <t>in(['Structural Usage'], 'abc', 'ade', 'ss')</t>
  </si>
  <si>
    <t>Negation</t>
  </si>
  <si>
    <t>!(Query)</t>
  </si>
  <si>
    <t>Conjuction</t>
  </si>
  <si>
    <t>LeftQuery and RightQuery</t>
  </si>
  <si>
    <t>Disjunction</t>
  </si>
  <si>
    <t>LeftQuery or RightQuery</t>
  </si>
  <si>
    <t>ParentClassificationItemOutlineLevel + .0</t>
  </si>
  <si>
    <t>E.g. [Area] * 0.5</t>
  </si>
  <si>
    <t>[FAMILY] = 'Beam%'</t>
  </si>
  <si>
    <t>[FAMILY] =  '%Beam%'</t>
  </si>
  <si>
    <t>[FAMILY] !=  'Beam'</t>
  </si>
  <si>
    <t>[FAMILY] =  'Beam'</t>
  </si>
  <si>
    <t>[FAMILY] = '%Beam'</t>
  </si>
  <si>
    <t>Name</t>
  </si>
  <si>
    <t>Short description</t>
  </si>
  <si>
    <t>Long description of cost item</t>
  </si>
  <si>
    <t>Cost Item Resource Definition</t>
  </si>
  <si>
    <t>Column2</t>
  </si>
  <si>
    <t>cm³,cm3</t>
  </si>
  <si>
    <t>dm³,dm3</t>
  </si>
  <si>
    <t>mm³,mm3</t>
  </si>
  <si>
    <t>m³,m3</t>
  </si>
  <si>
    <t>km³,km3</t>
  </si>
  <si>
    <t>km²,km2</t>
  </si>
  <si>
    <t>m²,m2</t>
  </si>
  <si>
    <t>dm²,dm2</t>
  </si>
  <si>
    <t>cm²,cm2</t>
  </si>
  <si>
    <t>mm²,mm2</t>
  </si>
  <si>
    <t>Resource Unit Cost</t>
  </si>
  <si>
    <t>Resource Fixed Unit Cost</t>
  </si>
  <si>
    <t>Fixed Unit Cost</t>
  </si>
  <si>
    <t>Fixed Unit Cost/Unit Cost</t>
  </si>
  <si>
    <t xml:space="preserve">Optional </t>
  </si>
  <si>
    <t>Resource Fixed Unit Cost/Resource Unit Cost</t>
  </si>
  <si>
    <t>Positive numeric value. If Cost Item's fixed unit cost is set, value will be distributed on supplements and resources. If any of the Cost Item's resources have specified fixed unit cost, the value will be ignored.</t>
  </si>
  <si>
    <t>Positive numeric value. If Cost Item Resource's fixed unit cost is set, it will override the Resource's base unit cost. If fixed unit cost for Cost Item is set, this value will be ignored.</t>
  </si>
  <si>
    <t>in([MATERIAL], 'Metal - Sunscreen',  'Concrete - Cast in Situ')</t>
  </si>
  <si>
    <t>Supports case sensitive(*)</t>
  </si>
  <si>
    <t>in²</t>
  </si>
  <si>
    <t>ft²</t>
  </si>
  <si>
    <t>yd²</t>
  </si>
  <si>
    <t>acre</t>
  </si>
  <si>
    <t>mi²</t>
  </si>
  <si>
    <t>in</t>
  </si>
  <si>
    <t>ft</t>
  </si>
  <si>
    <t>yd</t>
  </si>
  <si>
    <t>mi</t>
  </si>
  <si>
    <t>oz</t>
  </si>
  <si>
    <t>lb</t>
  </si>
  <si>
    <t>cwt</t>
  </si>
  <si>
    <t>in³</t>
  </si>
  <si>
    <t>ft³</t>
  </si>
  <si>
    <t>yd³</t>
  </si>
  <si>
    <t>acre ft</t>
  </si>
  <si>
    <t>mi³</t>
  </si>
  <si>
    <t>a,ares,are</t>
  </si>
  <si>
    <t>ha,hectares,hectare</t>
  </si>
  <si>
    <t>in²,in2,sq. in.,sq in</t>
  </si>
  <si>
    <t>ft²,ft2,SF,sq. ft.,sq ft</t>
  </si>
  <si>
    <t>yd²,yd2,SY,sq. yd.,sq yd</t>
  </si>
  <si>
    <t>acres,acre,ac</t>
  </si>
  <si>
    <t>mi²,mi2,sq. mi.,sq mi</t>
  </si>
  <si>
    <t>deg,°</t>
  </si>
  <si>
    <t>in,",In</t>
  </si>
  <si>
    <t>ft,',LF</t>
  </si>
  <si>
    <t>mi,miles,mile</t>
  </si>
  <si>
    <t>l,L</t>
  </si>
  <si>
    <t>in³,in3,cu. in.,cu in</t>
  </si>
  <si>
    <t>ft³,ft3,CF,cu. ft.,cu ft</t>
  </si>
  <si>
    <t>yd³,yd3,CY,cu. yd.,cu yd</t>
  </si>
  <si>
    <t>acre ft,AF,AC-FT,ac-ft</t>
  </si>
  <si>
    <t>mi³,mi3,cu. mi.,cu mi</t>
  </si>
  <si>
    <t>s,sec,seconds</t>
  </si>
  <si>
    <t>m,min,minutes</t>
  </si>
  <si>
    <t>h,hr</t>
  </si>
  <si>
    <t>d,days</t>
  </si>
  <si>
    <t>Regex</t>
  </si>
  <si>
    <t>* All queries are case-insensitive by default
* For single value queries which support case-sensitive values,  you can put the '\c' at the beginning of the value to make query case-sensitive
 (For example : [FAMILY] = '\cBeam')
* For multi value queries which support case-sensitive values, you can put the '\c' as the element in brackets 
 (For example: in([MATERIAL], '\c', 'Metal - Sunscreen',  'Concrete - Cast in Situ') )
* If single value query contains '%', you must escape it with character '\'
(For example: [FAMILY] = 'Be\%am' )
*If single value query contains '\' you must escape it with another '\' character 
(For example: ['Path'] = 'C:\\User\\Documents' )                      
*For Regex use standard Regular Expression language. For more info, please visit 
https://docs.microsoft.com/en-us/dotnet/standard/base-types/regular-expressions</t>
  </si>
  <si>
    <t xml:space="preserve">*For Regex use standard Regular Expression language. For more info, please visit </t>
  </si>
  <si>
    <t>https://docs.microsoft.com/en-us/dotnet/standard/base-types/regular-expressions</t>
  </si>
  <si>
    <t>match([MATERIAL], 'Co.+te')</t>
  </si>
  <si>
    <t>match([FAMILY], 'M_K.*Angle Web.+')</t>
  </si>
  <si>
    <t>match(['Structural Usage'], 'Non.*ng')</t>
  </si>
  <si>
    <t>Long description of resource</t>
  </si>
  <si>
    <t>Code and Description</t>
  </si>
  <si>
    <t>Concatenated values from 'Code' and 'Description' columns in Resource table
('codeValue' if descriptionValue is empty, otherwise 'codeValue - descriptionValue')</t>
  </si>
  <si>
    <t>Auto-generated</t>
  </si>
  <si>
    <t>Automatically generated, don't change or copy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</si>
</sst>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00" formatCode="&quot;Ft&quot; #,##0.00"/>
  </x:numFmts>
  <x:fonts count="5"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1"/>
      <x:name val="Calibri"/>
      <x:family val="2"/>
      <x:charset val="204"/>
      <x:scheme val="minor"/>
    </x:font>
    <x:font>
      <x:b/>
      <x:sz val="11"/>
      <x:color theme="1"/>
      <x:name val="Calibri"/>
      <x:family val="2"/>
      <x:charset val="204"/>
      <x:scheme val="minor"/>
    </x:font>
  </x:fonts>
  <x:fills count="4">
    <x:fill>
      <x:patternFill patternType="none"/>
    </x:fill>
    <x:fill>
      <x:patternFill patternType="gray125"/>
    </x:fill>
    <x:fill>
      <x:patternFill patternType="solid">
        <x:fgColor theme="9" tint="0.79998168889431442"/>
        <x:bgColor indexed="64"/>
      </x:patternFill>
    </x:fill>
    <x:fill>
      <x:patternFill patternType="solid">
        <x:fgColor rgb="FFE2EFDA"/>
        <x:bgColor indexed="64"/>
      </x:patternFill>
    </x:fill>
  </x:fills>
  <x:borders count="16">
    <x:border>
      <x:left/>
      <x:right/>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style="thin">
        <x:color indexed="64"/>
      </x:left>
      <x:right/>
      <x:top style="thin">
        <x:color indexed="64"/>
      </x:top>
      <x:bottom/>
      <x:diagonal/>
    </x:border>
    <x:border>
      <x:left/>
      <x:right/>
      <x:top style="thin">
        <x:color indexed="64"/>
      </x:top>
      <x:bottom/>
      <x:diagonal/>
    </x:border>
    <x:border>
      <x:left/>
      <x:right style="thin">
        <x:color indexed="64"/>
      </x:right>
      <x:top style="thin">
        <x:color indexed="64"/>
      </x:top>
      <x:bottom/>
      <x:diagonal/>
    </x:border>
    <x:border>
      <x:left/>
      <x:right style="thin">
        <x:color indexed="64"/>
      </x:right>
      <x:top/>
      <x:bottom/>
      <x:diagonal/>
    </x:border>
  </x:borders>
  <x:cellStyleXfs count="2">
    <x:xf numFmtId="0" fontId="0" fillId="0" borderId="0"/>
    <x:xf numFmtId="0" fontId="2" fillId="0" borderId="0" applyNumberFormat="0" applyFill="0" applyBorder="0" applyAlignment="0" applyProtection="0"/>
  </x:cellStyleXfs>
  <x:cellXfs count="110">
    <x:xf numFmtId="0" fontId="0" fillId="0" borderId="0" xfId="0"/>
    <x:xf numFmtId="0" fontId="0" fillId="0" borderId="0" xfId="0" applyAlignment="1">
      <x:alignment wrapText="1"/>
    </x:xf>
    <x:xf numFmtId="49" fontId="0" fillId="0" borderId="0" xfId="0" applyNumberFormat="1"/>
    <x:xf numFmtId="0" fontId="0" fillId="0" borderId="0" xfId="0" applyNumberFormat="1"/>
    <x:xf numFmtId="0" fontId="1" fillId="2" borderId="4" xfId="0" applyFont="1" applyFill="1" applyBorder="1"/>
    <x:xf numFmtId="0" fontId="0" fillId="2" borderId="4" xfId="0" applyFill="1" applyBorder="1" applyAlignment="1">
      <x:alignment horizontal="center"/>
    </x:xf>
    <x:xf numFmtId="0" fontId="0" fillId="0" borderId="0" xfId="0" applyFont="1"/>
    <x:xf numFmtId="0" fontId="0" fillId="0" borderId="4" xfId="0" applyBorder="1" applyAlignment="1">
      <x:alignment horizontal="center" vertical="center" wrapText="1"/>
    </x:xf>
    <x:xf numFmtId="0" fontId="0" fillId="0" borderId="4" xfId="0" applyBorder="1" applyAlignment="1">
      <x:alignment horizontal="center" vertical="center"/>
    </x:xf>
    <x:xf numFmtId="0" fontId="0" fillId="0" borderId="0" xfId="0" applyAlignment="1">
      <x:alignment vertical="center" wrapText="1"/>
    </x:xf>
    <x:xf numFmtId="0" fontId="0" fillId="0" borderId="4" xfId="0" applyBorder="1" applyAlignment="1">
      <x:alignment horizontal="center" vertical="center"/>
    </x:xf>
    <x:xf numFmtId="0" fontId="0" fillId="0" borderId="4" xfId="0" applyBorder="1"/>
    <x:xf numFmtId="0" fontId="1" fillId="2" borderId="4" xfId="0" applyFont="1" applyFill="1" applyBorder="1" applyAlignment="1"/>
    <x:xf numFmtId="0" fontId="0" fillId="2" borderId="4" xfId="0" applyFill="1" applyBorder="1" applyAlignment="1">
      <x:alignment horizontal="center" vertical="center"/>
    </x:xf>
    <x:xf numFmtId="0" fontId="1" fillId="0" borderId="0" xfId="0" applyFont="1"/>
    <x:xf numFmtId="0" fontId="1" fillId="0" borderId="4" xfId="0" applyFont="1" applyFill="1" applyBorder="1" applyAlignment="1"/>
    <x:xf numFmtId="0" fontId="0" fillId="0" borderId="4" xfId="0" applyBorder="1" applyAlignment="1"/>
    <x:xf numFmtId="0" fontId="1" fillId="0" borderId="4" xfId="0" applyFont="1" applyBorder="1" applyAlignment="1"/>
    <x:xf numFmtId="0" fontId="2" fillId="0" borderId="4" xfId="1" applyFill="1" applyBorder="1" applyAlignment="1">
      <x:alignment horizontal="center" vertical="center"/>
    </x:xf>
    <x:xf numFmtId="0" fontId="0" fillId="0" borderId="4" xfId="0" applyBorder="1" applyAlignment="1">
      <x:alignment horizontal="center" vertical="center"/>
    </x:xf>
    <x:xf numFmtId="0" fontId="0" fillId="0" borderId="4" xfId="0" applyBorder="1" applyAlignment="1">
      <x:alignment horizontal="center" vertical="center" wrapText="1"/>
    </x:xf>
    <x:xf numFmtId="0" fontId="1" fillId="2" borderId="4" xfId="0" applyFont="1" applyFill="1" applyBorder="1" applyAlignment="1">
      <x:alignment horizontal="center"/>
    </x:xf>
    <x:xf numFmtId="0" fontId="0" fillId="3" borderId="4" xfId="0" applyFill="1" applyBorder="1" applyAlignment="1">
      <x:alignment horizontal="center" vertical="center"/>
    </x:xf>
    <x:xf numFmtId="0" fontId="2" fillId="0" borderId="0" xfId="1" applyFill="1" applyBorder="1" applyAlignment="1">
      <x:alignment horizontal="center" vertical="center"/>
    </x:xf>
    <x:xf numFmtId="0" fontId="0" fillId="0" borderId="0" xfId="0" applyFill="1" applyBorder="1" applyAlignment="1">
      <x:alignment horizontal="center"/>
    </x:xf>
    <x:xf numFmtId="0" fontId="1" fillId="0" borderId="0" xfId="0" applyFont="1" applyFill="1" applyBorder="1"/>
    <x:xf numFmtId="0" fontId="0" fillId="0" borderId="4" xfId="0" applyBorder="1" applyAlignment="1">
      <x:alignment horizontal="center" vertical="center" wrapText="1"/>
    </x:xf>
    <x:xf numFmtId="0" fontId="3" fillId="2" borderId="4" xfId="0" applyFont="1" applyFill="1" applyBorder="1" applyAlignment="1">
      <x:alignment horizontal="center" vertical="center"/>
    </x:xf>
    <x:xf numFmtId="0" fontId="4" fillId="2" borderId="4" xfId="0" applyFont="1" applyFill="1" applyBorder="1" applyAlignment="1">
      <x:alignment horizontal="left" vertical="center"/>
    </x:xf>
    <x:xf numFmtId="0" fontId="3" fillId="2" borderId="1" xfId="0" applyFont="1" applyFill="1" applyBorder="1" applyAlignment="1">
      <x:alignment horizontal="center" vertical="center"/>
    </x:xf>
    <x:xf numFmtId="0" fontId="1" fillId="3" borderId="4" xfId="0" applyFont="1" applyFill="1" applyBorder="1" applyAlignment="1">
      <x:alignment horizontal="center" vertical="center"/>
    </x:xf>
    <x:xf numFmtId="0" fontId="3" fillId="0" borderId="1" xfId="0" applyFont="1" applyBorder="1" applyAlignment="1">
      <x:alignment horizontal="center"/>
    </x:xf>
    <x:xf numFmtId="0" fontId="3" fillId="0" borderId="3" xfId="0" applyFont="1" applyBorder="1" applyAlignment="1">
      <x:alignment horizontal="center"/>
    </x:xf>
    <x:xf numFmtId="0" fontId="1" fillId="0" borderId="1" xfId="0" applyFont="1" applyBorder="1" applyAlignment="1">
      <x:alignment horizontal="center"/>
    </x:xf>
    <x:xf numFmtId="0" fontId="1" fillId="0" borderId="3" xfId="0" applyFont="1" applyBorder="1" applyAlignment="1">
      <x:alignment horizontal="center"/>
    </x:xf>
    <x:xf numFmtId="0" fontId="0" fillId="0" borderId="1" xfId="0" applyBorder="1" applyAlignment="1">
      <x:alignment horizontal="left"/>
    </x:xf>
    <x:xf numFmtId="0" fontId="0" fillId="0" borderId="3" xfId="0" applyBorder="1" applyAlignment="1">
      <x:alignment horizontal="left"/>
    </x:xf>
    <x:xf numFmtId="0" fontId="0" fillId="0" borderId="4" xfId="0" applyBorder="1" applyAlignment="1">
      <x:alignment horizontal="left"/>
    </x:xf>
    <x:xf numFmtId="0" fontId="0" fillId="0" borderId="5" xfId="0" applyBorder="1" applyAlignment="1">
      <x:alignment horizontal="center" vertical="center" wrapText="1"/>
    </x:xf>
    <x:xf numFmtId="0" fontId="0" fillId="0" borderId="6" xfId="0" applyBorder="1" applyAlignment="1">
      <x:alignment horizontal="center" vertical="center" wrapText="1"/>
    </x:xf>
    <x:xf numFmtId="0" fontId="0" fillId="0" borderId="7" xfId="0" applyBorder="1" applyAlignment="1">
      <x:alignment horizontal="center" vertical="center" wrapText="1"/>
    </x:xf>
    <x:xf numFmtId="0" fontId="1" fillId="2" borderId="1" xfId="0" applyFont="1" applyFill="1" applyBorder="1" applyAlignment="1">
      <x:alignment horizontal="center"/>
    </x:xf>
    <x:xf numFmtId="0" fontId="1" fillId="2" borderId="3" xfId="0" applyFont="1" applyFill="1" applyBorder="1" applyAlignment="1">
      <x:alignment horizontal="center"/>
    </x:xf>
    <x:xf numFmtId="0" fontId="1" fillId="0" borderId="1" xfId="0" applyFont="1" applyFill="1" applyBorder="1" applyAlignment="1">
      <x:alignment horizontal="center"/>
    </x:xf>
    <x:xf numFmtId="0" fontId="1" fillId="0" borderId="3" xfId="0" applyFont="1" applyFill="1" applyBorder="1" applyAlignment="1">
      <x:alignment horizontal="center"/>
    </x:xf>
    <x:xf numFmtId="0" fontId="1" fillId="2" borderId="1" xfId="0" applyFont="1" applyFill="1" applyBorder="1" applyAlignment="1">
      <x:alignment horizontal="left" vertical="center"/>
    </x:xf>
    <x:xf numFmtId="0" fontId="1" fillId="2" borderId="2" xfId="0" applyFont="1" applyFill="1" applyBorder="1" applyAlignment="1">
      <x:alignment horizontal="left" vertical="center"/>
    </x:xf>
    <x:xf numFmtId="0" fontId="1" fillId="2" borderId="3" xfId="0" applyFont="1" applyFill="1" applyBorder="1" applyAlignment="1">
      <x:alignment horizontal="left" vertical="center"/>
    </x:xf>
    <x:xf numFmtId="0" fontId="1" fillId="2" borderId="1" xfId="0" applyFont="1" applyFill="1" applyBorder="1" applyAlignment="1">
      <x:alignment horizontal="left"/>
    </x:xf>
    <x:xf numFmtId="0" fontId="1" fillId="2" borderId="2" xfId="0" applyFont="1" applyFill="1" applyBorder="1" applyAlignment="1">
      <x:alignment horizontal="left"/>
    </x:xf>
    <x:xf numFmtId="0" fontId="1" fillId="2" borderId="3" xfId="0" applyFont="1" applyFill="1" applyBorder="1" applyAlignment="1">
      <x:alignment horizontal="left"/>
    </x:xf>
    <x:xf numFmtId="0" fontId="1" fillId="3" borderId="1" xfId="0" applyFont="1" applyFill="1" applyBorder="1" applyAlignment="1">
      <x:alignment horizontal="center"/>
    </x:xf>
    <x:xf numFmtId="0" fontId="1" fillId="3" borderId="2" xfId="0" applyFont="1" applyFill="1" applyBorder="1" applyAlignment="1">
      <x:alignment horizontal="center"/>
    </x:xf>
    <x:xf numFmtId="0" fontId="1" fillId="3" borderId="3" xfId="0" applyFont="1" applyFill="1" applyBorder="1" applyAlignment="1">
      <x:alignment horizontal="center"/>
    </x:xf>
    <x:xf numFmtId="0" fontId="0" fillId="0" borderId="12" xfId="0" applyBorder="1" applyAlignment="1">
      <x:alignment horizontal="center" vertical="center" wrapText="1"/>
    </x:xf>
    <x:xf numFmtId="0" fontId="0" fillId="0" borderId="13" xfId="0" applyBorder="1" applyAlignment="1">
      <x:alignment horizontal="center" vertical="center" wrapText="1"/>
    </x:xf>
    <x:xf numFmtId="0" fontId="0" fillId="0" borderId="14" xfId="0" applyBorder="1" applyAlignment="1">
      <x:alignment horizontal="center" vertical="center" wrapText="1"/>
    </x:xf>
    <x:xf numFmtId="0" fontId="0" fillId="0" borderId="11" xfId="0" applyBorder="1" applyAlignment="1">
      <x:alignment horizontal="center" vertical="center" wrapText="1"/>
    </x:xf>
    <x:xf numFmtId="0" fontId="0" fillId="0" borderId="0" xfId="0" applyBorder="1" applyAlignment="1">
      <x:alignment horizontal="center" vertical="center" wrapText="1"/>
    </x:xf>
    <x:xf numFmtId="0" fontId="0" fillId="0" borderId="15" xfId="0" applyBorder="1" applyAlignment="1">
      <x:alignment horizontal="center" vertical="center" wrapText="1"/>
    </x:xf>
    <x:xf numFmtId="0" fontId="0" fillId="0" borderId="8" xfId="0" applyBorder="1" applyAlignment="1">
      <x:alignment horizontal="center" vertical="center" wrapText="1"/>
    </x:xf>
    <x:xf numFmtId="0" fontId="0" fillId="0" borderId="9" xfId="0" applyBorder="1" applyAlignment="1">
      <x:alignment horizontal="center" vertical="center" wrapText="1"/>
    </x:xf>
    <x:xf numFmtId="0" fontId="0" fillId="0" borderId="10" xfId="0" applyBorder="1" applyAlignment="1">
      <x:alignment horizontal="center" vertical="center" wrapText="1"/>
    </x:xf>
    <x:xf numFmtId="0" fontId="1" fillId="0" borderId="5" xfId="0" applyFont="1" applyBorder="1" applyAlignment="1">
      <x:alignment horizontal="left" vertical="center"/>
    </x:xf>
    <x:xf numFmtId="0" fontId="1" fillId="0" borderId="6" xfId="0" applyFont="1" applyBorder="1" applyAlignment="1">
      <x:alignment horizontal="left" vertical="center"/>
    </x:xf>
    <x:xf numFmtId="0" fontId="1" fillId="0" borderId="7" xfId="0" applyFont="1" applyBorder="1" applyAlignment="1">
      <x:alignment horizontal="left" vertical="center"/>
    </x:xf>
    <x:xf numFmtId="0" fontId="0" fillId="0" borderId="1" xfId="0" applyBorder="1" applyAlignment="1">
      <x:alignment horizontal="center"/>
    </x:xf>
    <x:xf numFmtId="0" fontId="0" fillId="0" borderId="2" xfId="0" applyBorder="1" applyAlignment="1">
      <x:alignment horizontal="center"/>
    </x:xf>
    <x:xf numFmtId="0" fontId="0" fillId="0" borderId="3" xfId="0" applyBorder="1" applyAlignment="1">
      <x:alignment horizontal="center"/>
    </x:xf>
    <x:xf numFmtId="0" fontId="0" fillId="0" borderId="4" xfId="0" applyBorder="1" applyAlignment="1">
      <x:alignment horizontal="center" vertical="center" wrapText="1"/>
    </x:xf>
    <x:xf numFmtId="0" fontId="0" fillId="0" borderId="4" xfId="0" applyBorder="1" applyAlignment="1">
      <x:alignment horizontal="center"/>
    </x:xf>
    <x:xf numFmtId="0" fontId="0" fillId="2" borderId="1" xfId="0" applyFill="1" applyBorder="1" applyAlignment="1">
      <x:alignment horizontal="center"/>
    </x:xf>
    <x:xf numFmtId="0" fontId="0" fillId="2" borderId="2" xfId="0" applyFill="1" applyBorder="1" applyAlignment="1">
      <x:alignment horizontal="center"/>
    </x:xf>
    <x:xf numFmtId="0" fontId="0" fillId="2" borderId="3" xfId="0" applyFill="1" applyBorder="1" applyAlignment="1">
      <x:alignment horizontal="center"/>
    </x:xf>
    <x:xf numFmtId="0" fontId="2" fillId="0" borderId="5" xfId="1" applyBorder="1" applyAlignment="1">
      <x:alignment horizontal="center" vertical="center"/>
    </x:xf>
    <x:xf numFmtId="0" fontId="2" fillId="0" borderId="6" xfId="1" applyBorder="1" applyAlignment="1">
      <x:alignment horizontal="center" vertical="center"/>
    </x:xf>
    <x:xf numFmtId="0" fontId="2" fillId="0" borderId="7" xfId="1" applyBorder="1" applyAlignment="1">
      <x:alignment horizontal="center" vertical="center"/>
    </x:xf>
    <x:xf numFmtId="0" fontId="0" fillId="0" borderId="12" xfId="0" applyBorder="1" applyAlignment="1">
      <x:alignment horizontal="center"/>
    </x:xf>
    <x:xf numFmtId="0" fontId="0" fillId="0" borderId="13" xfId="0" applyBorder="1" applyAlignment="1">
      <x:alignment horizontal="center"/>
    </x:xf>
    <x:xf numFmtId="0" fontId="0" fillId="0" borderId="14" xfId="0" applyBorder="1" applyAlignment="1">
      <x:alignment horizontal="center"/>
    </x:xf>
    <x:xf numFmtId="0" fontId="0" fillId="0" borderId="11" xfId="0" applyBorder="1" applyAlignment="1">
      <x:alignment horizontal="center"/>
    </x:xf>
    <x:xf numFmtId="0" fontId="0" fillId="0" borderId="0" xfId="0" applyBorder="1" applyAlignment="1">
      <x:alignment horizontal="center"/>
    </x:xf>
    <x:xf numFmtId="0" fontId="0" fillId="0" borderId="15" xfId="0" applyBorder="1" applyAlignment="1">
      <x:alignment horizontal="center"/>
    </x:xf>
    <x:xf numFmtId="0" fontId="0" fillId="0" borderId="8" xfId="0" applyBorder="1" applyAlignment="1">
      <x:alignment horizontal="center"/>
    </x:xf>
    <x:xf numFmtId="0" fontId="0" fillId="0" borderId="9" xfId="0" applyBorder="1" applyAlignment="1">
      <x:alignment horizontal="center"/>
    </x:xf>
    <x:xf numFmtId="0" fontId="0" fillId="0" borderId="10" xfId="0" applyBorder="1" applyAlignment="1">
      <x:alignment horizontal="center"/>
    </x:xf>
    <x:xf numFmtId="0" fontId="0" fillId="0" borderId="12" xfId="0" applyBorder="1" applyAlignment="1">
      <x:alignment horizontal="left" vertical="center"/>
    </x:xf>
    <x:xf numFmtId="0" fontId="0" fillId="0" borderId="13" xfId="0" applyBorder="1" applyAlignment="1">
      <x:alignment horizontal="left" vertical="center"/>
    </x:xf>
    <x:xf numFmtId="0" fontId="0" fillId="0" borderId="14" xfId="0" applyBorder="1" applyAlignment="1">
      <x:alignment horizontal="left" vertical="center"/>
    </x:xf>
    <x:xf numFmtId="0" fontId="2" fillId="0" borderId="8" xfId="1" applyBorder="1" applyAlignment="1">
      <x:alignment horizontal="left" vertical="center"/>
    </x:xf>
    <x:xf numFmtId="0" fontId="2" fillId="0" borderId="9" xfId="1" applyBorder="1" applyAlignment="1">
      <x:alignment horizontal="left" vertical="center"/>
    </x:xf>
    <x:xf numFmtId="0" fontId="2" fillId="0" borderId="10" xfId="1" applyBorder="1" applyAlignment="1">
      <x:alignment horizontal="left" vertical="center"/>
    </x:xf>
    <x:xf numFmtId="0" fontId="0" fillId="2" borderId="4" xfId="0" applyFill="1" applyBorder="1" applyAlignment="1">
      <x:alignment horizontal="center"/>
    </x:xf>
    <x:xf numFmtId="0" fontId="0" fillId="0" borderId="4" xfId="0" applyBorder="1" applyAlignment="1">
      <x:alignment horizontal="center" vertical="center"/>
    </x:xf>
    <x:xf numFmtId="0" fontId="0" fillId="2" borderId="4" xfId="0" applyFill="1" applyBorder="1" applyAlignment="1">
      <x:alignment horizontal="center" vertical="center"/>
    </x:xf>
    <x:xf numFmtId="0" fontId="1" fillId="2" borderId="4" xfId="0" applyFont="1" applyFill="1" applyBorder="1" applyAlignment="1">
      <x:alignment horizontal="left"/>
    </x:xf>
    <x:xf numFmtId="0" fontId="0" fillId="2" borderId="1" xfId="0" applyFont="1" applyFill="1" applyBorder="1" applyAlignment="1">
      <x:alignment horizontal="center"/>
    </x:xf>
    <x:xf numFmtId="0" fontId="0" fillId="2" borderId="2" xfId="0" applyFont="1" applyFill="1" applyBorder="1" applyAlignment="1">
      <x:alignment horizontal="center"/>
    </x:xf>
    <x:xf numFmtId="0" fontId="0" fillId="2" borderId="3" xfId="0" applyFont="1" applyFill="1" applyBorder="1" applyAlignment="1">
      <x:alignment horizontal="center"/>
    </x:xf>
    <x:xf numFmtId="0" fontId="1" fillId="2" borderId="4" xfId="0" applyFont="1" applyFill="1" applyBorder="1" applyAlignment="1">
      <x:alignment horizontal="center"/>
    </x:xf>
    <x:xf numFmtId="0" fontId="0" fillId="0" borderId="1" xfId="0" applyFont="1" applyFill="1" applyBorder="1" applyAlignment="1">
      <x:alignment horizontal="center"/>
    </x:xf>
    <x:xf numFmtId="0" fontId="0" fillId="0" borderId="2" xfId="0" applyFont="1" applyFill="1" applyBorder="1" applyAlignment="1">
      <x:alignment horizontal="center"/>
    </x:xf>
    <x:xf numFmtId="0" fontId="0" fillId="0" borderId="3" xfId="0" applyFont="1" applyFill="1" applyBorder="1" applyAlignment="1">
      <x:alignment horizontal="center"/>
    </x:xf>
    <x:xf numFmtId="0" fontId="1" fillId="0" borderId="4" xfId="0" applyFont="1" applyBorder="1" applyAlignment="1">
      <x:alignment horizontal="left" vertical="center"/>
    </x:xf>
    <x:xf numFmtId="0" fontId="0" fillId="0" borderId="1" xfId="0" applyBorder="1" applyAlignment="1">
      <x:alignment horizontal="center" vertical="center"/>
    </x:xf>
    <x:xf numFmtId="0" fontId="0" fillId="0" borderId="2" xfId="0" applyBorder="1" applyAlignment="1">
      <x:alignment horizontal="center" vertical="center"/>
    </x:xf>
    <x:xf numFmtId="0" fontId="0" fillId="0" borderId="3" xfId="0" applyBorder="1" applyAlignment="1">
      <x:alignment horizontal="center" vertical="center"/>
    </x:xf>
    <x:xf numFmtId="4" applyNumberFormat="1"/>
    <x:xf numFmtId="100" applyNumberFormat="1"/>
    <x:xf numFmtId="49" applyNumberFormat="1"/>
  </x:cellXfs>
  <x:cellStyles count="2">
    <x:cellStyle name="Hyperlink" xfId="1" builtinId="8"/>
    <x:cellStyle name="Normal" xfId="0" builtinId="0"/>
  </x:cellStyles>
  <x:dxfs count="6">
    <x:dxf>
      <x:numFmt numFmtId="0" formatCode="General"/>
    </x:dxf>
    <x:dxf>
      <x:fill>
        <x:patternFill>
          <x:bgColor theme="8" tint="0.79998168889431442"/>
        </x:patternFill>
      </x:fill>
    </x:dxf>
    <x:dxf>
      <x:numFmt numFmtId="30" formatCode="@"/>
    </x:dxf>
    <x:dxf>
      <x:fill>
        <x:patternFill>
          <x:bgColor theme="9" tint="0.79998168889431442"/>
        </x:patternFill>
      </x:fill>
    </x:dxf>
    <x:dxf>
      <x:fill>
        <x:patternFill>
          <x:bgColor theme="9" tint="0.39994506668294322"/>
        </x:patternFill>
      </x:fill>
    </x:dxf>
    <x:dxf>
      <x:fill>
        <x:patternFill>
          <x:bgColor theme="8" tint="0.79998168889431442"/>
        </x:patternFill>
      </x:fill>
    </x:dxf>
  </x:dxfs>
  <x:tableStyles count="0" defaultTableStyle="TableStyleMedium2" defaultPivotStyle="PivotStyleLight16"/>
  <x:colors>
    <x:mruColors>
      <x:color rgb="FFE2EFD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orica.mat/Desktop/WITHHE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zorica.mat/Desktop/Copy%20of%20ForIm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assification"/>
      <sheetName val="Resources"/>
      <sheetName val="Help "/>
      <sheetName val="WITHHELP"/>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assification"/>
      <sheetName val="Resources"/>
      <sheetName val="Copy of ForImport"/>
    </sheetNames>
    <sheetDataSet>
      <sheetData sheetId="0"/>
      <sheetData sheetId="1"/>
      <sheetData sheetId="2"/>
      <sheetData sheetId="3" refreshError="1"/>
    </sheetDataSet>
  </externalBook>
</externalLink>
</file>

<file path=xl/tables/table1.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6" name="Type" displayName="Type" ref="B2:C10" totalsRowShown="0" xr:uid="{00000000-000C-0000-FFFF-FFFF00000000}" mc:Ignorable="xr xr3">
  <x:autoFilter ref="B2:C10" xr:uid="{00000000-0009-0000-0100-000006000000}"/>
  <x:tableColumns count="2">
    <x:tableColumn id="1" name="Quantity Type" xr3:uid="{00000000-0010-0000-0000-000001000000}"/>
    <x:tableColumn id="2" name="ID" xr3:uid="{00000000-0010-0000-0000-000002000000}"/>
  </x:tableColumns>
  <x:tableStyleInfo name="TableStyleMedium2" showFirstColumn="0" showLastColumn="0" showRowStripes="1" showColumnStripes="0"/>
</x:table>
</file>

<file path=xl/tables/table2.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7" name="Unit" displayName="Unit" ref="B25:E71" totalsRowShown="0" xr:uid="{00000000-000C-0000-FFFF-FFFF01000000}" mc:Ignorable="xr xr3">
  <x:autoFilter ref="B25:E71" xr:uid="{00000000-0009-0000-0100-000007000000}"/>
  <x:tableColumns count="4">
    <x:tableColumn id="1" name="Quantity Unit" xr3:uid="{00000000-0010-0000-0100-000001000000}"/>
    <x:tableColumn id="2" name="ID" xr3:uid="{00000000-0010-0000-0100-000002000000}"/>
    <x:tableColumn id="3" name="Column1" xr3:uid="{00000000-0010-0000-0100-000003000000}"/>
    <x:tableColumn id="4" name="Column2" xr3:uid="{00000000-0010-0000-0100-000004000000}"/>
  </x:tableColumns>
  <x:tableStyleInfo name="TableStyleMedium2" showFirstColumn="0" showLastColumn="0" showRowStripes="1" showColumnStripes="0"/>
</x:table>
</file>

<file path=xl/tables/table3.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8" name="ResourceType" displayName="ResourceType" ref="B15:C18" totalsRowShown="0" xr:uid="{00000000-000C-0000-FFFF-FFFF02000000}" mc:Ignorable="xr xr3">
  <x:autoFilter ref="B15:C18" xr:uid="{00000000-0009-0000-0100-000008000000}"/>
  <x:sortState ref="B16:C18">
    <x:sortCondition ref="C21:C24"/>
  </x:sortState>
  <x:tableColumns count="2">
    <x:tableColumn id="1" name="Resources Type" xr3:uid="{00000000-0010-0000-0200-000001000000}"/>
    <x:tableColumn id="2" name="Resources Type2" xr3:uid="{00000000-0010-0000-0200-000002000000}"/>
  </x:tableColumns>
  <x:tableStyleInfo name="TableStyleMedium2" showFirstColumn="0" showLastColumn="0" showRowStripes="1" showColumnStripes="0"/>
</x:table>
</file>

<file path=xl/tables/table4.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1" name="Classification" displayName="Classification" ref="A1:X32" insertRow="1" totalsRowShown="0" xr:uid="{00000000-000C-0000-FFFF-FFFF03000000}" mc:Ignorable="xr xr3">
  <x:autoFilter ref="A1:X2" xr:uid="{00000000-0009-0000-0100-000001000000}"/>
  <x:tableColumns count="24">
    <x:tableColumn id="1" name="ID" xr3:uid="{00000000-0010-0000-0300-000001000000}"/>
    <x:tableColumn id="4" name="Outline Level" dataDxfId="2" xr3:uid="{00000000-0010-0000-0300-000004000000}"/>
    <x:tableColumn id="2" name="Code" xr3:uid="{00000000-0010-0000-0300-000002000000}"/>
    <x:tableColumn id="22" name="Name" xr3:uid="{00000000-0010-0000-0300-000016000000}"/>
    <x:tableColumn id="3" name="Description" xr3:uid="{00000000-0010-0000-0300-000003000000}"/>
    <x:tableColumn id="5" name="Fixed Unit Cost" xr3:uid="{00000000-0010-0000-0300-000005000000}"/>
    <x:tableColumn id="6" name="Unit Cost" xr3:uid="{00000000-0010-0000-0300-000006000000}"/>
    <x:tableColumn id="7" name="Daily Output" xr3:uid="{00000000-0010-0000-0300-000007000000}"/>
    <x:tableColumn id="8" name="Quantity Type" xr3:uid="{00000000-0010-0000-0300-000008000000}"/>
    <x:tableColumn id="9" name="Quantity Unit" xr3:uid="{00000000-0010-0000-0300-000009000000}"/>
    <x:tableColumn id="18" name="Quantity Formula" xr3:uid="{00000000-0010-0000-0300-000012000000}"/>
    <x:tableColumn id="19" name="Element Query" xr3:uid="{00000000-0010-0000-0300-000013000000}"/>
    <x:tableColumn id="10" name="Material Supplement" xr3:uid="{00000000-0010-0000-0300-00000A000000}"/>
    <x:tableColumn id="11" name="Labor Supplement" xr3:uid="{00000000-0010-0000-0300-00000B000000}"/>
    <x:tableColumn id="12" name="Equipment Supplement" xr3:uid="{00000000-0010-0000-0300-00000C000000}"/>
    <x:tableColumn id="13" name="Resource Name" xr3:uid="{00000000-0010-0000-0300-00000D000000}"/>
    <x:tableColumn id="20" name=" Type" xr3:uid="{00000000-0010-0000-0300-000014000000}"/>
    <x:tableColumn id="14" name="Resource Quantity" xr3:uid="{00000000-0010-0000-0300-00000E000000}"/>
    <x:tableColumn id="16" name="Resource Quantity Type" xr3:uid="{00000000-0010-0000-0300-000010000000}"/>
    <x:tableColumn id="17" name="Resource Quantity Unit" xr3:uid="{00000000-0010-0000-0300-000011000000}"/>
    <x:tableColumn id="24" name="Resource Fixed Unit Cost" xr3:uid="{00000000-0010-0000-0300-000018000000}"/>
    <x:tableColumn id="25" name="Resource Unit Cost" xr3:uid="{00000000-0010-0000-0300-000019000000}"/>
    <x:tableColumn id="21" name="Resource Waste Factor" xr3:uid="{00000000-0010-0000-0300-000015000000}"/>
    <x:tableColumn id="15" name="Cost Item Resource ID" xr3:uid="{00000000-0010-0000-0300-00000F000000}"/>
  </x:tableColumns>
  <x:tableStyleInfo name="TableStyleLight14" showFirstColumn="0" showLastColumn="0" showRowStripes="1" showColumnStripes="0"/>
</x:table>
</file>

<file path=xl/tables/table5.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4" name="Resources" displayName="Resources" ref="A1:I8" totalsRowShown="0" xr:uid="{00000000-000C-0000-FFFF-FFFF04000000}" mc:Ignorable="xr xr3">
  <x:autoFilter ref="A1:I2" xr:uid="{00000000-0009-0000-0100-000004000000}"/>
  <x:tableColumns count="9">
    <x:tableColumn id="1" name="ID" xr3:uid="{00000000-0010-0000-0400-000001000000}"/>
    <x:tableColumn id="9" name="Code and Description" xr3:uid="{00000000-0010-0000-0400-000009000000}"/>
    <x:tableColumn id="3" name="Code" dataDxfId="0" xr3:uid="{00000000-0010-0000-0400-000003000000}"/>
    <x:tableColumn id="8" name="Description" xr3:uid="{00000000-0010-0000-0400-000008000000}"/>
    <x:tableColumn id="7" name="Type" xr3:uid="{00000000-0010-0000-0400-000007000000}"/>
    <x:tableColumn id="4" name="Resource Quantity Type" xr3:uid="{00000000-0010-0000-0400-000004000000}"/>
    <x:tableColumn id="5" name="Resource Quantity Unit" xr3:uid="{00000000-0010-0000-0400-000005000000}"/>
    <x:tableColumn id="2" name="Unit Cost" xr3:uid="{00000000-0010-0000-0400-000002000000}"/>
    <x:tableColumn id="6" name="Color" xr3:uid="{00000000-0010-0000-0400-000006000000}"/>
  </x:tableColumns>
  <x:tableStyleInfo name="TableStyleLight14"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microsoft.com/en-us/dotnet/standard/base-types/regular-expression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B2:E71"/>
  <x:sheetViews>
    <x:sheetView topLeftCell="A64" workbookViewId="0">
      <x:selection activeCell="B66" sqref="B66"/>
    </x:sheetView>
  </x:sheetViews>
  <x:sheetFormatPr defaultRowHeight="15" x14ac:dyDescent="0.25"/>
  <x:cols>
    <x:col min="2" max="2" width="20.42578125" customWidth="1"/>
    <x:col min="3" max="3" width="15.28515625" customWidth="1"/>
    <x:col min="5" max="5" width="24.140625" customWidth="1"/>
    <x:col min="12" max="12" width="28" customWidth="1"/>
  </x:cols>
  <x:sheetData>
    <x:row r="2">
      <x:c r="B2" t="str">
        <x:v>Quantity Type</x:v>
      </x:c>
      <x:c r="C2" t="str">
        <x:v>ID</x:v>
      </x:c>
    </x:row>
    <x:row r="3">
      <x:c r="B3" t="str">
        <x:v>Terület</x:v>
      </x:c>
      <x:c r="C3" t="str">
        <x:v>0</x:v>
      </x:c>
    </x:row>
    <x:row r="4">
      <x:c r="B4" t="str">
        <x:v>Szög</x:v>
      </x:c>
      <x:c r="C4" t="str">
        <x:v>1</x:v>
      </x:c>
    </x:row>
    <x:row r="5">
      <x:c r="B5" t="str">
        <x:v>Hossz</x:v>
      </x:c>
      <x:c r="C5" t="str">
        <x:v>2</x:v>
      </x:c>
    </x:row>
    <x:row r="6">
      <x:c r="B6" t="str">
        <x:v>Tömeg</x:v>
      </x:c>
      <x:c r="C6" t="str">
        <x:v>3</x:v>
      </x:c>
    </x:row>
    <x:row r="7">
      <x:c r="B7" t="str">
        <x:v>Térfogat</x:v>
      </x:c>
      <x:c r="C7" t="str">
        <x:v>4</x:v>
      </x:c>
    </x:row>
    <x:row r="8">
      <x:c r="B8" t="str">
        <x:v>Idő</x:v>
      </x:c>
      <x:c r="C8" t="str">
        <x:v>5</x:v>
      </x:c>
    </x:row>
    <x:row r="9">
      <x:c r="B9" t="str">
        <x:v>Numerikus</x:v>
      </x:c>
      <x:c r="C9" t="str">
        <x:v>6</x:v>
      </x:c>
    </x:row>
    <x:row r="10">
      <x:c r="B10" t="str">
        <x:v> </x:v>
      </x:c>
      <x:c r="C10" t="str">
        <x:v>-1</x:v>
      </x:c>
    </x:row>
    <x:row r="15">
      <x:c r="B15" t="str">
        <x:v>Resources Type</x:v>
      </x:c>
      <x:c r="C15" t="str">
        <x:v>Resources Type2</x:v>
      </x:c>
    </x:row>
    <x:row r="16">
      <x:c r="B16" t="str">
        <x:v>Anyag</x:v>
      </x:c>
      <x:c r="C16" t="str">
        <x:v>0</x:v>
      </x:c>
    </x:row>
    <x:row r="17">
      <x:c r="B17" t="str">
        <x:v>Munkaerő</x:v>
      </x:c>
      <x:c r="C17" t="str">
        <x:v>1</x:v>
      </x:c>
    </x:row>
    <x:row r="18">
      <x:c r="B18" t="str">
        <x:v>Gép/felszerelés</x:v>
      </x:c>
      <x:c r="C18" t="str">
        <x:v>2</x:v>
      </x:c>
    </x:row>
    <x:row r="25">
      <x:c r="B25" t="str">
        <x:v>Quantity Unit</x:v>
      </x:c>
      <x:c r="C25" t="str">
        <x:v>ID</x:v>
      </x:c>
      <x:c r="D25" t="str">
        <x:v>Column1</x:v>
      </x:c>
      <x:c r="E25" t="str">
        <x:v>Column2</x:v>
      </x:c>
    </x:row>
    <x:row r="26">
      <x:c r="B26" t="str">
        <x:v>mm²</x:v>
      </x:c>
      <x:c r="C26" t="str">
        <x:v>0</x:v>
      </x:c>
      <x:c r="D26" t="str">
        <x:v>0</x:v>
      </x:c>
      <x:c r="E26" t="str">
        <x:v>mm²</x:v>
      </x:c>
    </x:row>
    <x:row r="27">
      <x:c r="B27" t="str">
        <x:v>cm²</x:v>
      </x:c>
      <x:c r="C27" t="str">
        <x:v>1</x:v>
      </x:c>
      <x:c r="D27" t="str">
        <x:v>0</x:v>
      </x:c>
      <x:c r="E27" t="str">
        <x:v>cm²</x:v>
      </x:c>
    </x:row>
    <x:row r="28">
      <x:c r="B28" t="str">
        <x:v>dm²</x:v>
      </x:c>
      <x:c r="C28" t="str">
        <x:v>2</x:v>
      </x:c>
      <x:c r="D28" t="str">
        <x:v>0</x:v>
      </x:c>
      <x:c r="E28" t="str">
        <x:v>dm²</x:v>
      </x:c>
    </x:row>
    <x:row r="29">
      <x:c r="B29" t="str">
        <x:v>m²</x:v>
      </x:c>
      <x:c r="C29" t="str">
        <x:v>3</x:v>
      </x:c>
      <x:c r="D29" t="str">
        <x:v>0</x:v>
      </x:c>
      <x:c r="E29" t="str">
        <x:v>m²</x:v>
      </x:c>
    </x:row>
    <x:row r="30">
      <x:c r="B30" t="str">
        <x:v>km²</x:v>
      </x:c>
      <x:c r="C30" t="str">
        <x:v>4</x:v>
      </x:c>
      <x:c r="D30" t="str">
        <x:v>0</x:v>
      </x:c>
      <x:c r="E30" t="str">
        <x:v>km²</x:v>
      </x:c>
    </x:row>
    <x:row r="31">
      <x:c r="B31" t="str">
        <x:v>a</x:v>
      </x:c>
      <x:c r="C31" t="str">
        <x:v>5</x:v>
      </x:c>
      <x:c r="D31" t="str">
        <x:v>0</x:v>
      </x:c>
      <x:c r="E31" t="str">
        <x:v>a</x:v>
      </x:c>
    </x:row>
    <x:row r="32">
      <x:c r="B32" t="str">
        <x:v>ha</x:v>
      </x:c>
      <x:c r="C32" t="str">
        <x:v>6</x:v>
      </x:c>
      <x:c r="D32" t="str">
        <x:v>0</x:v>
      </x:c>
      <x:c r="E32" t="str">
        <x:v>ha</x:v>
      </x:c>
    </x:row>
    <x:row r="33">
      <x:c r="B33" t="str">
        <x:v>in²</x:v>
      </x:c>
      <x:c r="C33" t="str">
        <x:v>7</x:v>
      </x:c>
      <x:c r="D33" t="str">
        <x:v>0</x:v>
      </x:c>
      <x:c r="E33" t="str">
        <x:v>in²</x:v>
      </x:c>
    </x:row>
    <x:row r="34">
      <x:c r="B34" t="str">
        <x:v>láb²</x:v>
      </x:c>
      <x:c r="C34" t="str">
        <x:v>8</x:v>
      </x:c>
      <x:c r="D34" t="str">
        <x:v>0</x:v>
      </x:c>
      <x:c r="E34" t="str">
        <x:v>láb²</x:v>
      </x:c>
    </x:row>
    <x:row r="35">
      <x:c r="B35" t="str">
        <x:v>yd²</x:v>
      </x:c>
      <x:c r="C35" t="str">
        <x:v>9</x:v>
      </x:c>
      <x:c r="D35" t="str">
        <x:v>0</x:v>
      </x:c>
      <x:c r="E35" t="str">
        <x:v>yd²</x:v>
      </x:c>
    </x:row>
    <x:row r="36">
      <x:c r="B36" t="str">
        <x:v>öl</x:v>
      </x:c>
      <x:c r="C36" t="str">
        <x:v>10</x:v>
      </x:c>
      <x:c r="D36" t="str">
        <x:v>0</x:v>
      </x:c>
      <x:c r="E36" t="str">
        <x:v>öl</x:v>
      </x:c>
    </x:row>
    <x:row r="37">
      <x:c r="B37" t="str">
        <x:v>mé²</x:v>
      </x:c>
      <x:c r="C37" t="str">
        <x:v>11</x:v>
      </x:c>
      <x:c r="D37" t="str">
        <x:v>0</x:v>
      </x:c>
      <x:c r="E37" t="str">
        <x:v>mé²</x:v>
      </x:c>
    </x:row>
    <x:row r="38">
      <x:c r="B38" t="str">
        <x:v>rad</x:v>
      </x:c>
      <x:c r="C38" t="str">
        <x:v>0</x:v>
      </x:c>
      <x:c r="D38" t="str">
        <x:v>1</x:v>
      </x:c>
      <x:c r="E38" t="str">
        <x:v>rad</x:v>
      </x:c>
    </x:row>
    <x:row r="39">
      <x:c r="B39" t="str">
        <x:v>fok</x:v>
      </x:c>
      <x:c r="C39" t="str">
        <x:v>1</x:v>
      </x:c>
      <x:c r="D39" t="str">
        <x:v>1</x:v>
      </x:c>
      <x:c r="E39" t="str">
        <x:v>fok</x:v>
      </x:c>
    </x:row>
    <x:row r="40">
      <x:c r="B40" t="str">
        <x:v>grad</x:v>
      </x:c>
      <x:c r="C40" t="str">
        <x:v>2</x:v>
      </x:c>
      <x:c r="D40" t="str">
        <x:v>1</x:v>
      </x:c>
      <x:c r="E40" t="str">
        <x:v>grad</x:v>
      </x:c>
    </x:row>
    <x:row r="41">
      <x:c r="B41" t="str">
        <x:v>mm</x:v>
      </x:c>
      <x:c r="C41" t="str">
        <x:v>0</x:v>
      </x:c>
      <x:c r="D41" t="str">
        <x:v>2</x:v>
      </x:c>
      <x:c r="E41" t="str">
        <x:v>mm</x:v>
      </x:c>
    </x:row>
    <x:row r="42">
      <x:c r="B42" t="str">
        <x:v>cm</x:v>
      </x:c>
      <x:c r="C42" t="str">
        <x:v>1</x:v>
      </x:c>
      <x:c r="D42" t="str">
        <x:v>2</x:v>
      </x:c>
      <x:c r="E42" t="str">
        <x:v>cm</x:v>
      </x:c>
    </x:row>
    <x:row r="43">
      <x:c r="B43" t="str">
        <x:v>dm</x:v>
      </x:c>
      <x:c r="C43" t="str">
        <x:v>2</x:v>
      </x:c>
      <x:c r="D43" t="str">
        <x:v>2</x:v>
      </x:c>
      <x:c r="E43" t="str">
        <x:v>dm</x:v>
      </x:c>
    </x:row>
    <x:row r="44">
      <x:c r="B44" t="str">
        <x:v>m</x:v>
      </x:c>
      <x:c r="C44" t="str">
        <x:v>3</x:v>
      </x:c>
      <x:c r="D44" t="str">
        <x:v>2</x:v>
      </x:c>
      <x:c r="E44" t="str">
        <x:v>m</x:v>
      </x:c>
    </x:row>
    <x:row r="45">
      <x:c r="B45" t="str">
        <x:v>km</x:v>
      </x:c>
      <x:c r="C45" t="str">
        <x:v>4</x:v>
      </x:c>
      <x:c r="D45" t="str">
        <x:v>2</x:v>
      </x:c>
      <x:c r="E45" t="str">
        <x:v>km</x:v>
      </x:c>
    </x:row>
    <x:row r="46">
      <x:c r="B46" t="str">
        <x:v>in</x:v>
      </x:c>
      <x:c r="C46" t="str">
        <x:v>5</x:v>
      </x:c>
      <x:c r="D46" t="str">
        <x:v>2</x:v>
      </x:c>
      <x:c r="E46" t="str">
        <x:v>in</x:v>
      </x:c>
    </x:row>
    <x:row r="47">
      <x:c r="B47" t="str">
        <x:v>láb</x:v>
      </x:c>
      <x:c r="C47" t="str">
        <x:v>6</x:v>
      </x:c>
      <x:c r="D47" t="str">
        <x:v>2</x:v>
      </x:c>
      <x:c r="E47" t="str">
        <x:v>láb</x:v>
      </x:c>
    </x:row>
    <x:row r="48">
      <x:c r="B48" t="str">
        <x:v>yd</x:v>
      </x:c>
      <x:c r="C48" t="str">
        <x:v>7</x:v>
      </x:c>
      <x:c r="D48" t="str">
        <x:v>2</x:v>
      </x:c>
      <x:c r="E48" t="str">
        <x:v>yd</x:v>
      </x:c>
    </x:row>
    <x:row r="49">
      <x:c r="B49" t="str">
        <x:v>mé</x:v>
      </x:c>
      <x:c r="C49" t="str">
        <x:v>8</x:v>
      </x:c>
      <x:c r="D49" t="str">
        <x:v>2</x:v>
      </x:c>
      <x:c r="E49" t="str">
        <x:v>mé</x:v>
      </x:c>
    </x:row>
    <x:row r="50">
      <x:c r="B50" t="str">
        <x:v>g</x:v>
      </x:c>
      <x:c r="C50" t="str">
        <x:v>0</x:v>
      </x:c>
      <x:c r="D50" t="str">
        <x:v>3</x:v>
      </x:c>
      <x:c r="E50" t="str">
        <x:v>g</x:v>
      </x:c>
    </x:row>
    <x:row r="51">
      <x:c r="B51" t="str">
        <x:v>kg</x:v>
      </x:c>
      <x:c r="C51" t="str">
        <x:v>1</x:v>
      </x:c>
      <x:c r="D51" t="str">
        <x:v>3</x:v>
      </x:c>
      <x:c r="E51" t="str">
        <x:v>kg</x:v>
      </x:c>
    </x:row>
    <x:row r="52">
      <x:c r="B52" t="str">
        <x:v>t</x:v>
      </x:c>
      <x:c r="C52" t="str">
        <x:v>2</x:v>
      </x:c>
      <x:c r="D52" t="str">
        <x:v>3</x:v>
      </x:c>
      <x:c r="E52" t="str">
        <x:v>t</x:v>
      </x:c>
    </x:row>
    <x:row r="53">
      <x:c r="B53" t="str">
        <x:v>oz</x:v>
      </x:c>
      <x:c r="C53" t="str">
        <x:v>3</x:v>
      </x:c>
      <x:c r="D53" t="str">
        <x:v>3</x:v>
      </x:c>
      <x:c r="E53" t="str">
        <x:v>oz</x:v>
      </x:c>
    </x:row>
    <x:row r="54">
      <x:c r="B54" t="str">
        <x:v>lbs</x:v>
      </x:c>
      <x:c r="C54" t="str">
        <x:v>4</x:v>
      </x:c>
      <x:c r="D54" t="str">
        <x:v>3</x:v>
      </x:c>
      <x:c r="E54" t="str">
        <x:v>lbs</x:v>
      </x:c>
    </x:row>
    <x:row r="55">
      <x:c r="B55" t="str">
        <x:v>clbs</x:v>
      </x:c>
      <x:c r="C55" t="str">
        <x:v>5</x:v>
      </x:c>
      <x:c r="D55" t="str">
        <x:v>3</x:v>
      </x:c>
      <x:c r="E55" t="str">
        <x:v>clbs</x:v>
      </x:c>
    </x:row>
    <x:row r="56">
      <x:c r="B56" t="str">
        <x:v>mm³</x:v>
      </x:c>
      <x:c r="C56" t="str">
        <x:v>0</x:v>
      </x:c>
      <x:c r="D56" t="str">
        <x:v>4</x:v>
      </x:c>
      <x:c r="E56" t="str">
        <x:v>mm³</x:v>
      </x:c>
    </x:row>
    <x:row r="57">
      <x:c r="B57" t="str">
        <x:v>cm³</x:v>
      </x:c>
      <x:c r="C57" t="str">
        <x:v>1</x:v>
      </x:c>
      <x:c r="D57" t="str">
        <x:v>4</x:v>
      </x:c>
      <x:c r="E57" t="str">
        <x:v>cm³</x:v>
      </x:c>
    </x:row>
    <x:row r="58">
      <x:c r="B58" t="str">
        <x:v>dm³</x:v>
      </x:c>
      <x:c r="C58" t="str">
        <x:v>2</x:v>
      </x:c>
      <x:c r="D58" t="str">
        <x:v>4</x:v>
      </x:c>
      <x:c r="E58" t="str">
        <x:v>dm³</x:v>
      </x:c>
    </x:row>
    <x:row r="59">
      <x:c r="B59" t="str">
        <x:v>m³</x:v>
      </x:c>
      <x:c r="C59" t="str">
        <x:v>3</x:v>
      </x:c>
      <x:c r="D59" t="str">
        <x:v>4</x:v>
      </x:c>
      <x:c r="E59" t="str">
        <x:v>m³</x:v>
      </x:c>
    </x:row>
    <x:row r="60">
      <x:c r="B60" t="str">
        <x:v>km³</x:v>
      </x:c>
      <x:c r="C60" t="str">
        <x:v>4</x:v>
      </x:c>
      <x:c r="D60" t="str">
        <x:v>4</x:v>
      </x:c>
      <x:c r="E60" t="str">
        <x:v>km³</x:v>
      </x:c>
    </x:row>
    <x:row r="61">
      <x:c r="B61" t="str">
        <x:v>l</x:v>
      </x:c>
      <x:c r="C61" t="str">
        <x:v>5</x:v>
      </x:c>
      <x:c r="D61" t="str">
        <x:v>4</x:v>
      </x:c>
      <x:c r="E61" t="str">
        <x:v>l</x:v>
      </x:c>
    </x:row>
    <x:row r="62">
      <x:c r="B62" t="str">
        <x:v>in³</x:v>
      </x:c>
      <x:c r="C62" t="str">
        <x:v>6</x:v>
      </x:c>
      <x:c r="D62" t="str">
        <x:v>4</x:v>
      </x:c>
      <x:c r="E62" t="str">
        <x:v>in³</x:v>
      </x:c>
    </x:row>
    <x:row r="63">
      <x:c r="B63" t="str">
        <x:v>láb³</x:v>
      </x:c>
      <x:c r="C63" t="str">
        <x:v>7</x:v>
      </x:c>
      <x:c r="D63" t="str">
        <x:v>4</x:v>
      </x:c>
      <x:c r="E63" t="str">
        <x:v>láb³</x:v>
      </x:c>
    </x:row>
    <x:row r="64">
      <x:c r="B64" t="str">
        <x:v>yd³</x:v>
      </x:c>
      <x:c r="C64" t="str">
        <x:v>8</x:v>
      </x:c>
      <x:c r="D64" t="str">
        <x:v>4</x:v>
      </x:c>
      <x:c r="E64" t="str">
        <x:v>yd³</x:v>
      </x:c>
    </x:row>
    <x:row r="65">
      <x:c r="B65" t="str">
        <x:v>öl-láb</x:v>
      </x:c>
      <x:c r="C65" t="str">
        <x:v>9</x:v>
      </x:c>
      <x:c r="D65" t="str">
        <x:v>4</x:v>
      </x:c>
      <x:c r="E65" t="str">
        <x:v>öl-láb</x:v>
      </x:c>
    </x:row>
    <x:row r="66">
      <x:c r="B66" t="str">
        <x:v>mé³</x:v>
      </x:c>
      <x:c r="C66" t="str">
        <x:v>10</x:v>
      </x:c>
      <x:c r="D66" t="str">
        <x:v>4</x:v>
      </x:c>
      <x:c r="E66" t="str">
        <x:v>mé³</x:v>
      </x:c>
    </x:row>
    <x:row r="67">
      <x:c r="B67" t="str">
        <x:v>mp</x:v>
      </x:c>
      <x:c r="C67" t="str">
        <x:v>0</x:v>
      </x:c>
      <x:c r="D67" t="str">
        <x:v>5</x:v>
      </x:c>
      <x:c r="E67" t="str">
        <x:v>mp</x:v>
      </x:c>
    </x:row>
    <x:row r="68">
      <x:c r="B68" t="str">
        <x:v>p</x:v>
      </x:c>
      <x:c r="C68" t="str">
        <x:v>1</x:v>
      </x:c>
      <x:c r="D68" t="str">
        <x:v>5</x:v>
      </x:c>
      <x:c r="E68" t="str">
        <x:v>p</x:v>
      </x:c>
    </x:row>
    <x:row r="69">
      <x:c r="B69" t="str">
        <x:v>ó</x:v>
      </x:c>
      <x:c r="C69" t="str">
        <x:v>2</x:v>
      </x:c>
      <x:c r="D69" t="str">
        <x:v>5</x:v>
      </x:c>
      <x:c r="E69" t="str">
        <x:v>ó</x:v>
      </x:c>
    </x:row>
    <x:row r="70">
      <x:c r="B70" t="str">
        <x:v>n</x:v>
      </x:c>
      <x:c r="C70" t="str">
        <x:v>3</x:v>
      </x:c>
      <x:c r="D70" t="str">
        <x:v>5</x:v>
      </x:c>
      <x:c r="E70" t="str">
        <x:v>n</x:v>
      </x:c>
    </x:row>
    <x:row r="71">
      <x:c r="B71" t="str">
        <x:v> </x:v>
      </x:c>
      <x:c r="C71" t="str">
        <x:v>0</x:v>
      </x:c>
      <x:c r="D71" t="str">
        <x:v>6</x:v>
      </x:c>
      <x:c r="E71" t="str">
        <x:v> </x:v>
      </x:c>
    </x:row>
  </x:sheetData>
  <x:pageMargins left="0.7" right="0.7" top="0.75" bottom="0.75" header="0.3" footer="0.3"/>
  <x:tableParts count="3">
    <x:tablePart r:id="rId1"/>
    <x:tablePart r:id="rId2"/>
    <x:tablePart r:id="rId3"/>
  </x:tableParts>
</x: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70"/>
  <sheetViews>
    <sheetView zoomScaleNormal="100" workbookViewId="0"/>
  </sheetViews>
  <sheetFormatPr defaultRowHeight="15" x14ac:dyDescent="0.25"/>
  <cols>
    <col min="1" max="1" width="3.85546875" customWidth="1"/>
    <col min="2" max="2" width="26.7109375" bestFit="1" customWidth="1"/>
    <col min="3" max="3" width="26.7109375" customWidth="1"/>
    <col min="4" max="4" width="39.7109375" customWidth="1"/>
    <col min="5" max="5" width="21.7109375" customWidth="1"/>
    <col min="6" max="6" width="22.42578125" bestFit="1" customWidth="1"/>
    <col min="7" max="7" width="41.28515625" customWidth="1"/>
    <col min="8" max="9" width="24.42578125" customWidth="1"/>
    <col min="10" max="10" width="28" customWidth="1"/>
    <col min="11" max="11" width="19.28515625" customWidth="1"/>
    <col min="12" max="12" width="30.7109375" customWidth="1"/>
    <col min="13" max="13" width="19.28515625" customWidth="1"/>
    <col min="14" max="14" width="19.42578125" customWidth="1"/>
    <col min="15" max="15" width="18.42578125" customWidth="1"/>
    <col min="16" max="16" width="21.42578125" customWidth="1"/>
    <col min="17" max="17" width="22.7109375" customWidth="1"/>
    <col min="18" max="18" width="21.85546875" customWidth="1"/>
    <col min="19" max="19" width="20.42578125" customWidth="1"/>
  </cols>
  <sheetData>
    <row r="2" spans="2:14" x14ac:dyDescent="0.25">
      <c r="B2" s="45" t="s">
        <v>64</v>
      </c>
      <c r="C2" s="46"/>
      <c r="D2" s="46"/>
      <c r="E2" s="46"/>
      <c r="F2" s="46"/>
      <c r="G2" s="46"/>
      <c r="H2" s="46"/>
      <c r="I2" s="46"/>
      <c r="J2" s="47"/>
    </row>
    <row r="3" spans="2:14" x14ac:dyDescent="0.25">
      <c r="B3" s="4"/>
      <c r="C3" s="27" t="s">
        <v>214</v>
      </c>
      <c r="D3" s="92" t="s">
        <v>65</v>
      </c>
      <c r="E3" s="92"/>
      <c r="F3" s="92"/>
      <c r="G3" s="92"/>
      <c r="H3" s="92"/>
      <c r="I3" s="71" t="s">
        <v>66</v>
      </c>
      <c r="J3" s="73"/>
    </row>
    <row r="4" spans="2:14" x14ac:dyDescent="0.25">
      <c r="B4" s="5" t="s">
        <v>67</v>
      </c>
      <c r="C4" s="28" t="s">
        <v>0</v>
      </c>
      <c r="D4" s="4" t="s">
        <v>1</v>
      </c>
      <c r="E4" s="4" t="s">
        <v>49</v>
      </c>
      <c r="F4" s="4" t="s">
        <v>11</v>
      </c>
      <c r="G4" s="4" t="s">
        <v>12</v>
      </c>
      <c r="H4" s="4" t="s">
        <v>3</v>
      </c>
      <c r="I4" s="4" t="s">
        <v>2</v>
      </c>
      <c r="J4" s="4" t="s">
        <v>47</v>
      </c>
      <c r="N4" s="6"/>
    </row>
    <row r="5" spans="2:14" x14ac:dyDescent="0.25">
      <c r="B5" s="69" t="s">
        <v>68</v>
      </c>
      <c r="C5" s="38" t="s">
        <v>215</v>
      </c>
      <c r="D5" s="69" t="s">
        <v>69</v>
      </c>
      <c r="E5" s="69" t="s">
        <v>51</v>
      </c>
      <c r="F5" s="7" t="s">
        <v>13</v>
      </c>
      <c r="G5" s="8" t="s">
        <v>70</v>
      </c>
      <c r="H5" s="69" t="s">
        <v>71</v>
      </c>
      <c r="I5" s="38" t="s">
        <v>211</v>
      </c>
      <c r="J5" s="38" t="s">
        <v>72</v>
      </c>
      <c r="N5" s="9"/>
    </row>
    <row r="6" spans="2:14" x14ac:dyDescent="0.25">
      <c r="B6" s="69"/>
      <c r="C6" s="39"/>
      <c r="D6" s="93"/>
      <c r="E6" s="93"/>
      <c r="F6" s="7" t="s">
        <v>14</v>
      </c>
      <c r="G6" s="8" t="s">
        <v>73</v>
      </c>
      <c r="H6" s="69"/>
      <c r="I6" s="39"/>
      <c r="J6" s="39"/>
      <c r="N6" s="9"/>
    </row>
    <row r="7" spans="2:14" x14ac:dyDescent="0.25">
      <c r="B7" s="69"/>
      <c r="C7" s="39"/>
      <c r="D7" s="93"/>
      <c r="E7" s="93"/>
      <c r="F7" s="7" t="s">
        <v>15</v>
      </c>
      <c r="G7" s="8" t="s">
        <v>74</v>
      </c>
      <c r="H7" s="69"/>
      <c r="I7" s="39"/>
      <c r="J7" s="39"/>
      <c r="N7" s="9"/>
    </row>
    <row r="8" spans="2:14" x14ac:dyDescent="0.25">
      <c r="B8" s="69"/>
      <c r="C8" s="39"/>
      <c r="D8" s="93"/>
      <c r="E8" s="93"/>
      <c r="F8" s="7" t="s">
        <v>16</v>
      </c>
      <c r="G8" s="8" t="s">
        <v>75</v>
      </c>
      <c r="H8" s="69"/>
      <c r="I8" s="39"/>
      <c r="J8" s="39"/>
      <c r="N8" s="9"/>
    </row>
    <row r="9" spans="2:14" x14ac:dyDescent="0.25">
      <c r="B9" s="69"/>
      <c r="C9" s="39"/>
      <c r="D9" s="93"/>
      <c r="E9" s="93"/>
      <c r="F9" s="7" t="s">
        <v>17</v>
      </c>
      <c r="G9" s="8" t="s">
        <v>76</v>
      </c>
      <c r="H9" s="69"/>
      <c r="I9" s="39"/>
      <c r="J9" s="39"/>
      <c r="N9" s="9"/>
    </row>
    <row r="10" spans="2:14" x14ac:dyDescent="0.25">
      <c r="B10" s="69"/>
      <c r="C10" s="39"/>
      <c r="D10" s="93"/>
      <c r="E10" s="93"/>
      <c r="F10" s="7" t="s">
        <v>18</v>
      </c>
      <c r="G10" s="8" t="s">
        <v>77</v>
      </c>
      <c r="H10" s="69"/>
      <c r="I10" s="39"/>
      <c r="J10" s="39"/>
      <c r="N10" s="9"/>
    </row>
    <row r="11" spans="2:14" x14ac:dyDescent="0.25">
      <c r="B11" s="69"/>
      <c r="C11" s="39"/>
      <c r="D11" s="93"/>
      <c r="E11" s="93"/>
      <c r="F11" s="7" t="s">
        <v>19</v>
      </c>
      <c r="G11" s="8"/>
      <c r="H11" s="69"/>
      <c r="I11" s="39"/>
      <c r="J11" s="39"/>
      <c r="N11" s="9"/>
    </row>
    <row r="12" spans="2:14" ht="15" customHeight="1" x14ac:dyDescent="0.25">
      <c r="B12" s="69"/>
      <c r="C12" s="39"/>
      <c r="D12" s="93"/>
      <c r="E12" s="8" t="s">
        <v>52</v>
      </c>
      <c r="F12" s="7" t="s">
        <v>18</v>
      </c>
      <c r="G12" s="8" t="s">
        <v>77</v>
      </c>
      <c r="H12" s="69"/>
      <c r="I12" s="39"/>
      <c r="J12" s="39"/>
      <c r="N12" s="9"/>
    </row>
    <row r="13" spans="2:14" x14ac:dyDescent="0.25">
      <c r="B13" s="69"/>
      <c r="C13" s="40"/>
      <c r="D13" s="93"/>
      <c r="E13" s="8" t="s">
        <v>53</v>
      </c>
      <c r="F13" s="7" t="s">
        <v>18</v>
      </c>
      <c r="G13" s="8" t="s">
        <v>77</v>
      </c>
      <c r="H13" s="69"/>
      <c r="I13" s="40"/>
      <c r="J13" s="40"/>
      <c r="N13" s="9"/>
    </row>
    <row r="14" spans="2:14" x14ac:dyDescent="0.25">
      <c r="F14" s="9"/>
    </row>
    <row r="15" spans="2:14" x14ac:dyDescent="0.25">
      <c r="B15" s="45" t="s">
        <v>78</v>
      </c>
      <c r="C15" s="46"/>
      <c r="D15" s="46"/>
      <c r="E15" s="46"/>
      <c r="F15" s="46"/>
      <c r="G15" s="46"/>
      <c r="H15" s="47"/>
      <c r="I15" s="24"/>
    </row>
    <row r="16" spans="2:14" x14ac:dyDescent="0.25">
      <c r="B16" s="4"/>
      <c r="C16" s="29" t="s">
        <v>214</v>
      </c>
      <c r="D16" s="71" t="s">
        <v>65</v>
      </c>
      <c r="E16" s="72"/>
      <c r="F16" s="73"/>
      <c r="G16" s="71" t="s">
        <v>66</v>
      </c>
      <c r="H16" s="73"/>
      <c r="I16" s="24"/>
    </row>
    <row r="17" spans="2:17" x14ac:dyDescent="0.25">
      <c r="B17" s="5" t="s">
        <v>67</v>
      </c>
      <c r="C17" s="28" t="s">
        <v>0</v>
      </c>
      <c r="D17" s="4" t="s">
        <v>61</v>
      </c>
      <c r="E17" s="4" t="s">
        <v>1</v>
      </c>
      <c r="F17" s="4" t="s">
        <v>141</v>
      </c>
      <c r="G17" s="4" t="s">
        <v>2</v>
      </c>
      <c r="H17" s="4" t="s">
        <v>63</v>
      </c>
      <c r="I17" s="25"/>
    </row>
    <row r="18" spans="2:17" ht="30" x14ac:dyDescent="0.25">
      <c r="B18" s="7" t="s">
        <v>68</v>
      </c>
      <c r="C18" s="26" t="s">
        <v>215</v>
      </c>
      <c r="D18" s="7" t="s">
        <v>79</v>
      </c>
      <c r="E18" s="10" t="s">
        <v>80</v>
      </c>
      <c r="F18" s="19" t="s">
        <v>142</v>
      </c>
      <c r="G18" s="8" t="s">
        <v>66</v>
      </c>
      <c r="H18" s="18" t="str">
        <f>B36</f>
        <v>Query Examples</v>
      </c>
      <c r="I18" s="23"/>
    </row>
    <row r="19" spans="2:17" x14ac:dyDescent="0.25">
      <c r="B19" s="9"/>
      <c r="C19" s="9"/>
      <c r="D19" s="9"/>
    </row>
    <row r="20" spans="2:17" x14ac:dyDescent="0.25">
      <c r="B20" s="48" t="s">
        <v>81</v>
      </c>
      <c r="C20" s="49"/>
      <c r="D20" s="49"/>
      <c r="E20" s="49"/>
      <c r="F20" s="49"/>
      <c r="G20" s="49"/>
      <c r="H20" s="49"/>
      <c r="I20" s="49"/>
      <c r="J20" s="49"/>
      <c r="K20" s="49"/>
      <c r="L20" s="49"/>
      <c r="M20" s="49"/>
      <c r="N20" s="49"/>
      <c r="O20" s="49"/>
      <c r="P20" s="49"/>
      <c r="Q20" s="50"/>
    </row>
    <row r="21" spans="2:17" x14ac:dyDescent="0.25">
      <c r="B21" s="4"/>
      <c r="C21" s="27" t="s">
        <v>214</v>
      </c>
      <c r="D21" s="94" t="s">
        <v>65</v>
      </c>
      <c r="E21" s="94"/>
      <c r="F21" s="94"/>
      <c r="G21" s="94"/>
      <c r="H21" s="94"/>
      <c r="I21" s="94"/>
      <c r="J21" s="94"/>
      <c r="K21" s="92" t="s">
        <v>66</v>
      </c>
      <c r="L21" s="92"/>
      <c r="M21" s="92"/>
      <c r="N21" s="92"/>
      <c r="O21" s="92"/>
      <c r="P21" s="92"/>
      <c r="Q21" s="92"/>
    </row>
    <row r="22" spans="2:17" x14ac:dyDescent="0.25">
      <c r="B22" s="5" t="s">
        <v>67</v>
      </c>
      <c r="C22" s="28" t="s">
        <v>0</v>
      </c>
      <c r="D22" s="4" t="s">
        <v>61</v>
      </c>
      <c r="E22" s="4" t="s">
        <v>1</v>
      </c>
      <c r="F22" s="4" t="s">
        <v>141</v>
      </c>
      <c r="G22" s="4" t="s">
        <v>54</v>
      </c>
      <c r="H22" s="4" t="s">
        <v>4</v>
      </c>
      <c r="I22" s="48" t="s">
        <v>5</v>
      </c>
      <c r="J22" s="50"/>
      <c r="K22" s="4" t="s">
        <v>2</v>
      </c>
      <c r="L22" s="4" t="s">
        <v>159</v>
      </c>
      <c r="M22" s="4" t="s">
        <v>82</v>
      </c>
      <c r="N22" s="4" t="s">
        <v>63</v>
      </c>
      <c r="O22" s="4" t="s">
        <v>6</v>
      </c>
      <c r="P22" s="4" t="s">
        <v>7</v>
      </c>
      <c r="Q22" s="4" t="s">
        <v>48</v>
      </c>
    </row>
    <row r="23" spans="2:17" x14ac:dyDescent="0.25">
      <c r="B23" s="69" t="s">
        <v>68</v>
      </c>
      <c r="C23" s="38" t="s">
        <v>215</v>
      </c>
      <c r="D23" s="69" t="s">
        <v>134</v>
      </c>
      <c r="E23" s="69" t="s">
        <v>80</v>
      </c>
      <c r="F23" s="69" t="s">
        <v>80</v>
      </c>
      <c r="G23" s="69" t="s">
        <v>71</v>
      </c>
      <c r="H23" s="11" t="s">
        <v>13</v>
      </c>
      <c r="I23" s="35" t="s">
        <v>70</v>
      </c>
      <c r="J23" s="36"/>
      <c r="K23" s="38" t="s">
        <v>143</v>
      </c>
      <c r="L23" s="69" t="s">
        <v>162</v>
      </c>
      <c r="M23" s="38" t="s">
        <v>135</v>
      </c>
      <c r="N23" s="74" t="str">
        <f>B36</f>
        <v>Query Examples</v>
      </c>
      <c r="O23" s="69" t="s">
        <v>83</v>
      </c>
      <c r="P23" s="69" t="s">
        <v>83</v>
      </c>
      <c r="Q23" s="69" t="s">
        <v>83</v>
      </c>
    </row>
    <row r="24" spans="2:17" x14ac:dyDescent="0.25">
      <c r="B24" s="69"/>
      <c r="C24" s="39"/>
      <c r="D24" s="69"/>
      <c r="E24" s="70"/>
      <c r="F24" s="70"/>
      <c r="G24" s="70"/>
      <c r="H24" s="11" t="s">
        <v>14</v>
      </c>
      <c r="I24" s="35" t="s">
        <v>73</v>
      </c>
      <c r="J24" s="36"/>
      <c r="K24" s="39"/>
      <c r="L24" s="69"/>
      <c r="M24" s="39"/>
      <c r="N24" s="75"/>
      <c r="O24" s="69"/>
      <c r="P24" s="69"/>
      <c r="Q24" s="69"/>
    </row>
    <row r="25" spans="2:17" x14ac:dyDescent="0.25">
      <c r="B25" s="69"/>
      <c r="C25" s="39"/>
      <c r="D25" s="69"/>
      <c r="E25" s="70"/>
      <c r="F25" s="70"/>
      <c r="G25" s="70"/>
      <c r="H25" s="11" t="s">
        <v>15</v>
      </c>
      <c r="I25" s="35" t="s">
        <v>74</v>
      </c>
      <c r="J25" s="36"/>
      <c r="K25" s="39"/>
      <c r="L25" s="69"/>
      <c r="M25" s="39"/>
      <c r="N25" s="75"/>
      <c r="O25" s="69"/>
      <c r="P25" s="69"/>
      <c r="Q25" s="69"/>
    </row>
    <row r="26" spans="2:17" x14ac:dyDescent="0.25">
      <c r="B26" s="69"/>
      <c r="C26" s="39"/>
      <c r="D26" s="69"/>
      <c r="E26" s="70"/>
      <c r="F26" s="70"/>
      <c r="G26" s="70"/>
      <c r="H26" s="11" t="s">
        <v>16</v>
      </c>
      <c r="I26" s="35" t="s">
        <v>75</v>
      </c>
      <c r="J26" s="36"/>
      <c r="K26" s="39"/>
      <c r="L26" s="69"/>
      <c r="M26" s="39"/>
      <c r="N26" s="75"/>
      <c r="O26" s="69"/>
      <c r="P26" s="69"/>
      <c r="Q26" s="69"/>
    </row>
    <row r="27" spans="2:17" x14ac:dyDescent="0.25">
      <c r="B27" s="69"/>
      <c r="C27" s="39"/>
      <c r="D27" s="69"/>
      <c r="E27" s="70"/>
      <c r="F27" s="70"/>
      <c r="G27" s="70"/>
      <c r="H27" s="11" t="s">
        <v>17</v>
      </c>
      <c r="I27" s="35" t="s">
        <v>76</v>
      </c>
      <c r="J27" s="36"/>
      <c r="K27" s="39"/>
      <c r="L27" s="69"/>
      <c r="M27" s="39"/>
      <c r="N27" s="75"/>
      <c r="O27" s="69"/>
      <c r="P27" s="69"/>
      <c r="Q27" s="69"/>
    </row>
    <row r="28" spans="2:17" x14ac:dyDescent="0.25">
      <c r="B28" s="69"/>
      <c r="C28" s="39"/>
      <c r="D28" s="69"/>
      <c r="E28" s="70"/>
      <c r="F28" s="70"/>
      <c r="G28" s="70"/>
      <c r="H28" s="11" t="s">
        <v>18</v>
      </c>
      <c r="I28" s="35" t="s">
        <v>77</v>
      </c>
      <c r="J28" s="36"/>
      <c r="K28" s="39"/>
      <c r="L28" s="69"/>
      <c r="M28" s="39"/>
      <c r="N28" s="75"/>
      <c r="O28" s="69"/>
      <c r="P28" s="69"/>
      <c r="Q28" s="69"/>
    </row>
    <row r="29" spans="2:17" x14ac:dyDescent="0.25">
      <c r="B29" s="69"/>
      <c r="C29" s="40"/>
      <c r="D29" s="69"/>
      <c r="E29" s="70"/>
      <c r="F29" s="70"/>
      <c r="G29" s="70"/>
      <c r="H29" s="11" t="s">
        <v>19</v>
      </c>
      <c r="I29" s="35"/>
      <c r="J29" s="36"/>
      <c r="K29" s="40"/>
      <c r="L29" s="69"/>
      <c r="M29" s="40"/>
      <c r="N29" s="76"/>
      <c r="O29" s="69"/>
      <c r="P29" s="69"/>
      <c r="Q29" s="69"/>
    </row>
    <row r="31" spans="2:17" x14ac:dyDescent="0.25">
      <c r="B31" s="48" t="s">
        <v>144</v>
      </c>
      <c r="C31" s="49"/>
      <c r="D31" s="49"/>
      <c r="E31" s="49"/>
      <c r="F31" s="49"/>
      <c r="G31" s="50"/>
    </row>
    <row r="32" spans="2:17" x14ac:dyDescent="0.25">
      <c r="B32" s="12"/>
      <c r="C32" s="29" t="s">
        <v>214</v>
      </c>
      <c r="D32" s="96" t="s">
        <v>65</v>
      </c>
      <c r="E32" s="97"/>
      <c r="F32" s="98"/>
      <c r="G32" s="22" t="s">
        <v>160</v>
      </c>
    </row>
    <row r="33" spans="2:14" x14ac:dyDescent="0.25">
      <c r="B33" s="13" t="s">
        <v>67</v>
      </c>
      <c r="C33" s="28" t="s">
        <v>60</v>
      </c>
      <c r="D33" s="4" t="s">
        <v>8</v>
      </c>
      <c r="E33" s="4" t="s">
        <v>9</v>
      </c>
      <c r="F33" s="4" t="s">
        <v>10</v>
      </c>
      <c r="G33" s="21" t="s">
        <v>161</v>
      </c>
      <c r="K33" s="14"/>
      <c r="L33" s="14"/>
      <c r="M33" s="14"/>
      <c r="N33" s="6"/>
    </row>
    <row r="34" spans="2:14" ht="174.75" customHeight="1" x14ac:dyDescent="0.25">
      <c r="B34" s="8" t="s">
        <v>84</v>
      </c>
      <c r="C34" s="26" t="s">
        <v>215</v>
      </c>
      <c r="D34" s="7" t="s">
        <v>213</v>
      </c>
      <c r="E34" s="7" t="s">
        <v>71</v>
      </c>
      <c r="F34" s="7" t="s">
        <v>85</v>
      </c>
      <c r="G34" s="20" t="s">
        <v>163</v>
      </c>
      <c r="N34" s="9"/>
    </row>
    <row r="35" spans="2:14" x14ac:dyDescent="0.25">
      <c r="N35" s="9"/>
    </row>
    <row r="36" spans="2:14" x14ac:dyDescent="0.25">
      <c r="B36" s="95" t="s">
        <v>86</v>
      </c>
      <c r="C36" s="95"/>
      <c r="D36" s="95"/>
      <c r="E36" s="95"/>
      <c r="F36" s="95"/>
      <c r="G36" s="95"/>
      <c r="H36" s="95"/>
      <c r="I36" s="95"/>
      <c r="J36" s="95"/>
      <c r="K36" s="95"/>
      <c r="L36" s="95"/>
      <c r="N36" s="9"/>
    </row>
    <row r="37" spans="2:14" x14ac:dyDescent="0.25">
      <c r="B37" s="12" t="s">
        <v>87</v>
      </c>
      <c r="C37" s="41" t="s">
        <v>88</v>
      </c>
      <c r="D37" s="42"/>
      <c r="E37" s="99" t="s">
        <v>89</v>
      </c>
      <c r="F37" s="99"/>
      <c r="G37" s="99"/>
      <c r="H37" s="30" t="s">
        <v>165</v>
      </c>
      <c r="I37" s="51"/>
      <c r="J37" s="52"/>
      <c r="K37" s="52"/>
      <c r="L37" s="53"/>
      <c r="N37" s="9"/>
    </row>
    <row r="38" spans="2:14" ht="15" customHeight="1" x14ac:dyDescent="0.25">
      <c r="B38" s="15" t="s">
        <v>90</v>
      </c>
      <c r="C38" s="43"/>
      <c r="D38" s="44"/>
      <c r="E38" s="100" t="s">
        <v>91</v>
      </c>
      <c r="F38" s="101"/>
      <c r="G38" s="102"/>
      <c r="H38" s="11"/>
      <c r="I38" s="54" t="s">
        <v>205</v>
      </c>
      <c r="J38" s="55"/>
      <c r="K38" s="55"/>
      <c r="L38" s="56"/>
      <c r="N38" s="9"/>
    </row>
    <row r="39" spans="2:14" x14ac:dyDescent="0.25">
      <c r="B39" s="63" t="s">
        <v>92</v>
      </c>
      <c r="C39" s="37" t="s">
        <v>93</v>
      </c>
      <c r="D39" s="37"/>
      <c r="E39" s="66" t="s">
        <v>139</v>
      </c>
      <c r="F39" s="67"/>
      <c r="G39" s="68"/>
      <c r="H39" s="16" t="b">
        <v>1</v>
      </c>
      <c r="I39" s="57"/>
      <c r="J39" s="58"/>
      <c r="K39" s="58"/>
      <c r="L39" s="59"/>
    </row>
    <row r="40" spans="2:14" x14ac:dyDescent="0.25">
      <c r="B40" s="64"/>
      <c r="C40" s="37" t="s">
        <v>94</v>
      </c>
      <c r="D40" s="37"/>
      <c r="E40" s="66" t="s">
        <v>138</v>
      </c>
      <c r="F40" s="67"/>
      <c r="G40" s="68"/>
      <c r="H40" s="16" t="b">
        <v>1</v>
      </c>
      <c r="I40" s="57"/>
      <c r="J40" s="58"/>
      <c r="K40" s="58"/>
      <c r="L40" s="59"/>
    </row>
    <row r="41" spans="2:14" x14ac:dyDescent="0.25">
      <c r="B41" s="64"/>
      <c r="C41" s="37" t="s">
        <v>95</v>
      </c>
      <c r="D41" s="37"/>
      <c r="E41" s="66" t="s">
        <v>137</v>
      </c>
      <c r="F41" s="67"/>
      <c r="G41" s="68"/>
      <c r="H41" s="16" t="b">
        <v>1</v>
      </c>
      <c r="I41" s="57"/>
      <c r="J41" s="58"/>
      <c r="K41" s="58"/>
      <c r="L41" s="59"/>
    </row>
    <row r="42" spans="2:14" x14ac:dyDescent="0.25">
      <c r="B42" s="64"/>
      <c r="C42" s="37" t="s">
        <v>96</v>
      </c>
      <c r="D42" s="37"/>
      <c r="E42" s="66" t="s">
        <v>136</v>
      </c>
      <c r="F42" s="67"/>
      <c r="G42" s="68"/>
      <c r="H42" s="16" t="b">
        <v>1</v>
      </c>
      <c r="I42" s="57"/>
      <c r="J42" s="58"/>
      <c r="K42" s="58"/>
      <c r="L42" s="59"/>
    </row>
    <row r="43" spans="2:14" x14ac:dyDescent="0.25">
      <c r="B43" s="64"/>
      <c r="C43" s="37" t="s">
        <v>97</v>
      </c>
      <c r="D43" s="37"/>
      <c r="E43" s="66" t="s">
        <v>140</v>
      </c>
      <c r="F43" s="67"/>
      <c r="G43" s="68"/>
      <c r="H43" s="16" t="b">
        <v>1</v>
      </c>
      <c r="I43" s="57"/>
      <c r="J43" s="58"/>
      <c r="K43" s="58"/>
      <c r="L43" s="59"/>
    </row>
    <row r="44" spans="2:14" x14ac:dyDescent="0.25">
      <c r="B44" s="65"/>
      <c r="C44" s="37" t="s">
        <v>204</v>
      </c>
      <c r="D44" s="37"/>
      <c r="E44" s="66" t="s">
        <v>209</v>
      </c>
      <c r="F44" s="67"/>
      <c r="G44" s="68"/>
      <c r="H44" s="16" t="b">
        <v>1</v>
      </c>
      <c r="I44" s="57"/>
      <c r="J44" s="58"/>
      <c r="K44" s="58"/>
      <c r="L44" s="59"/>
    </row>
    <row r="45" spans="2:14" x14ac:dyDescent="0.25">
      <c r="B45" s="17" t="s">
        <v>99</v>
      </c>
      <c r="C45" s="31"/>
      <c r="D45" s="32"/>
      <c r="E45" s="66" t="s">
        <v>100</v>
      </c>
      <c r="F45" s="67"/>
      <c r="G45" s="68"/>
      <c r="H45" s="16" t="b">
        <v>1</v>
      </c>
      <c r="I45" s="57"/>
      <c r="J45" s="58"/>
      <c r="K45" s="58"/>
      <c r="L45" s="59"/>
    </row>
    <row r="46" spans="2:14" ht="15" customHeight="1" x14ac:dyDescent="0.25">
      <c r="B46" s="63" t="s">
        <v>101</v>
      </c>
      <c r="C46" s="37" t="s">
        <v>93</v>
      </c>
      <c r="D46" s="37"/>
      <c r="E46" s="66" t="s">
        <v>102</v>
      </c>
      <c r="F46" s="67"/>
      <c r="G46" s="68"/>
      <c r="H46" s="16" t="b">
        <v>1</v>
      </c>
      <c r="I46" s="57"/>
      <c r="J46" s="58"/>
      <c r="K46" s="58"/>
      <c r="L46" s="59"/>
    </row>
    <row r="47" spans="2:14" x14ac:dyDescent="0.25">
      <c r="B47" s="64"/>
      <c r="C47" s="37" t="s">
        <v>94</v>
      </c>
      <c r="D47" s="37"/>
      <c r="E47" s="66" t="s">
        <v>103</v>
      </c>
      <c r="F47" s="67"/>
      <c r="G47" s="68"/>
      <c r="H47" s="16" t="b">
        <v>1</v>
      </c>
      <c r="I47" s="57"/>
      <c r="J47" s="58"/>
      <c r="K47" s="58"/>
      <c r="L47" s="59"/>
    </row>
    <row r="48" spans="2:14" x14ac:dyDescent="0.25">
      <c r="B48" s="64"/>
      <c r="C48" s="37" t="s">
        <v>95</v>
      </c>
      <c r="D48" s="37"/>
      <c r="E48" s="66" t="s">
        <v>104</v>
      </c>
      <c r="F48" s="67"/>
      <c r="G48" s="68"/>
      <c r="H48" s="16" t="b">
        <v>1</v>
      </c>
      <c r="I48" s="57"/>
      <c r="J48" s="58"/>
      <c r="K48" s="58"/>
      <c r="L48" s="59"/>
    </row>
    <row r="49" spans="2:12" x14ac:dyDescent="0.25">
      <c r="B49" s="64"/>
      <c r="C49" s="37" t="s">
        <v>96</v>
      </c>
      <c r="D49" s="37"/>
      <c r="E49" s="66" t="s">
        <v>105</v>
      </c>
      <c r="F49" s="67"/>
      <c r="G49" s="68"/>
      <c r="H49" s="16" t="b">
        <v>1</v>
      </c>
      <c r="I49" s="57"/>
      <c r="J49" s="58"/>
      <c r="K49" s="58"/>
      <c r="L49" s="59"/>
    </row>
    <row r="50" spans="2:12" x14ac:dyDescent="0.25">
      <c r="B50" s="64"/>
      <c r="C50" s="37" t="s">
        <v>97</v>
      </c>
      <c r="D50" s="37"/>
      <c r="E50" s="66" t="s">
        <v>106</v>
      </c>
      <c r="F50" s="67"/>
      <c r="G50" s="68"/>
      <c r="H50" s="16" t="b">
        <v>1</v>
      </c>
      <c r="I50" s="57"/>
      <c r="J50" s="58"/>
      <c r="K50" s="58"/>
      <c r="L50" s="59"/>
    </row>
    <row r="51" spans="2:12" x14ac:dyDescent="0.25">
      <c r="B51" s="64"/>
      <c r="C51" s="37" t="s">
        <v>204</v>
      </c>
      <c r="D51" s="37"/>
      <c r="E51" s="66" t="s">
        <v>208</v>
      </c>
      <c r="F51" s="67"/>
      <c r="G51" s="68"/>
      <c r="H51" s="16" t="b">
        <v>1</v>
      </c>
      <c r="I51" s="57"/>
      <c r="J51" s="58"/>
      <c r="K51" s="58"/>
      <c r="L51" s="59"/>
    </row>
    <row r="52" spans="2:12" x14ac:dyDescent="0.25">
      <c r="B52" s="65"/>
      <c r="C52" s="37" t="s">
        <v>98</v>
      </c>
      <c r="D52" s="37"/>
      <c r="E52" s="104" t="s">
        <v>164</v>
      </c>
      <c r="F52" s="105"/>
      <c r="G52" s="106"/>
      <c r="H52" s="16" t="b">
        <v>1</v>
      </c>
      <c r="I52" s="57"/>
      <c r="J52" s="58"/>
      <c r="K52" s="58"/>
      <c r="L52" s="59"/>
    </row>
    <row r="53" spans="2:12" x14ac:dyDescent="0.25">
      <c r="B53" s="17" t="s">
        <v>107</v>
      </c>
      <c r="C53" s="33"/>
      <c r="D53" s="34"/>
      <c r="E53" s="66" t="s">
        <v>108</v>
      </c>
      <c r="F53" s="67"/>
      <c r="G53" s="68"/>
      <c r="H53" s="16"/>
      <c r="I53" s="57"/>
      <c r="J53" s="58"/>
      <c r="K53" s="58"/>
      <c r="L53" s="59"/>
    </row>
    <row r="54" spans="2:12" x14ac:dyDescent="0.25">
      <c r="B54" s="63" t="s">
        <v>109</v>
      </c>
      <c r="C54" s="37" t="s">
        <v>93</v>
      </c>
      <c r="D54" s="37"/>
      <c r="E54" s="66" t="s">
        <v>110</v>
      </c>
      <c r="F54" s="67"/>
      <c r="G54" s="68"/>
      <c r="H54" s="16"/>
      <c r="I54" s="57"/>
      <c r="J54" s="58"/>
      <c r="K54" s="58"/>
      <c r="L54" s="59"/>
    </row>
    <row r="55" spans="2:12" x14ac:dyDescent="0.25">
      <c r="B55" s="64"/>
      <c r="C55" s="37" t="s">
        <v>94</v>
      </c>
      <c r="D55" s="37"/>
      <c r="E55" s="66" t="s">
        <v>111</v>
      </c>
      <c r="F55" s="67"/>
      <c r="G55" s="68"/>
      <c r="H55" s="16"/>
      <c r="I55" s="57"/>
      <c r="J55" s="58"/>
      <c r="K55" s="58"/>
      <c r="L55" s="59"/>
    </row>
    <row r="56" spans="2:12" x14ac:dyDescent="0.25">
      <c r="B56" s="64"/>
      <c r="C56" s="37" t="s">
        <v>112</v>
      </c>
      <c r="D56" s="37"/>
      <c r="E56" s="66" t="s">
        <v>113</v>
      </c>
      <c r="F56" s="67"/>
      <c r="G56" s="68"/>
      <c r="H56" s="16"/>
      <c r="I56" s="57"/>
      <c r="J56" s="58"/>
      <c r="K56" s="58"/>
      <c r="L56" s="59"/>
    </row>
    <row r="57" spans="2:12" x14ac:dyDescent="0.25">
      <c r="B57" s="64"/>
      <c r="C57" s="37" t="s">
        <v>114</v>
      </c>
      <c r="D57" s="37"/>
      <c r="E57" s="66" t="s">
        <v>115</v>
      </c>
      <c r="F57" s="67"/>
      <c r="G57" s="68"/>
      <c r="H57" s="16"/>
      <c r="I57" s="57"/>
      <c r="J57" s="58"/>
      <c r="K57" s="58"/>
      <c r="L57" s="59"/>
    </row>
    <row r="58" spans="2:12" x14ac:dyDescent="0.25">
      <c r="B58" s="64"/>
      <c r="C58" s="37" t="s">
        <v>116</v>
      </c>
      <c r="D58" s="37"/>
      <c r="E58" s="66" t="s">
        <v>117</v>
      </c>
      <c r="F58" s="67"/>
      <c r="G58" s="68"/>
      <c r="H58" s="16"/>
      <c r="I58" s="57"/>
      <c r="J58" s="58"/>
      <c r="K58" s="58"/>
      <c r="L58" s="59"/>
    </row>
    <row r="59" spans="2:12" x14ac:dyDescent="0.25">
      <c r="B59" s="64"/>
      <c r="C59" s="37" t="s">
        <v>118</v>
      </c>
      <c r="D59" s="37"/>
      <c r="E59" s="66" t="s">
        <v>119</v>
      </c>
      <c r="F59" s="67"/>
      <c r="G59" s="68"/>
      <c r="H59" s="16"/>
      <c r="I59" s="57"/>
      <c r="J59" s="58"/>
      <c r="K59" s="58"/>
      <c r="L59" s="59"/>
    </row>
    <row r="60" spans="2:12" x14ac:dyDescent="0.25">
      <c r="B60" s="65"/>
      <c r="C60" s="37" t="s">
        <v>98</v>
      </c>
      <c r="D60" s="37"/>
      <c r="E60" s="66" t="s">
        <v>120</v>
      </c>
      <c r="F60" s="67"/>
      <c r="G60" s="68"/>
      <c r="H60" s="16"/>
      <c r="I60" s="57"/>
      <c r="J60" s="58"/>
      <c r="K60" s="58"/>
      <c r="L60" s="59"/>
    </row>
    <row r="61" spans="2:12" x14ac:dyDescent="0.25">
      <c r="B61" s="103" t="s">
        <v>121</v>
      </c>
      <c r="C61" s="35" t="s">
        <v>93</v>
      </c>
      <c r="D61" s="36"/>
      <c r="E61" s="66" t="s">
        <v>122</v>
      </c>
      <c r="F61" s="67"/>
      <c r="G61" s="68"/>
      <c r="H61" s="16" t="b">
        <v>1</v>
      </c>
      <c r="I61" s="60"/>
      <c r="J61" s="61"/>
      <c r="K61" s="61"/>
      <c r="L61" s="62"/>
    </row>
    <row r="62" spans="2:12" ht="15" customHeight="1" x14ac:dyDescent="0.25">
      <c r="B62" s="103"/>
      <c r="C62" s="35" t="s">
        <v>94</v>
      </c>
      <c r="D62" s="36"/>
      <c r="E62" s="66" t="s">
        <v>123</v>
      </c>
      <c r="F62" s="67"/>
      <c r="G62" s="68"/>
      <c r="H62" s="16" t="b">
        <v>1</v>
      </c>
      <c r="I62" s="86" t="s">
        <v>206</v>
      </c>
      <c r="J62" s="87"/>
      <c r="K62" s="87"/>
      <c r="L62" s="88"/>
    </row>
    <row r="63" spans="2:12" x14ac:dyDescent="0.25">
      <c r="B63" s="103"/>
      <c r="C63" s="35" t="s">
        <v>95</v>
      </c>
      <c r="D63" s="36"/>
      <c r="E63" s="66" t="s">
        <v>124</v>
      </c>
      <c r="F63" s="67"/>
      <c r="G63" s="68"/>
      <c r="H63" s="16" t="b">
        <v>1</v>
      </c>
      <c r="I63" s="89" t="s">
        <v>207</v>
      </c>
      <c r="J63" s="90"/>
      <c r="K63" s="90"/>
      <c r="L63" s="91"/>
    </row>
    <row r="64" spans="2:12" x14ac:dyDescent="0.25">
      <c r="B64" s="103"/>
      <c r="C64" s="35" t="s">
        <v>96</v>
      </c>
      <c r="D64" s="36"/>
      <c r="E64" s="66" t="s">
        <v>125</v>
      </c>
      <c r="F64" s="67"/>
      <c r="G64" s="68"/>
      <c r="H64" s="16" t="b">
        <v>1</v>
      </c>
      <c r="I64" s="77"/>
      <c r="J64" s="78"/>
      <c r="K64" s="78"/>
      <c r="L64" s="79"/>
    </row>
    <row r="65" spans="2:12" x14ac:dyDescent="0.25">
      <c r="B65" s="103"/>
      <c r="C65" s="35" t="s">
        <v>97</v>
      </c>
      <c r="D65" s="36"/>
      <c r="E65" s="66" t="s">
        <v>126</v>
      </c>
      <c r="F65" s="67"/>
      <c r="G65" s="68"/>
      <c r="H65" s="16" t="b">
        <v>1</v>
      </c>
      <c r="I65" s="80"/>
      <c r="J65" s="81"/>
      <c r="K65" s="81"/>
      <c r="L65" s="82"/>
    </row>
    <row r="66" spans="2:12" x14ac:dyDescent="0.25">
      <c r="B66" s="103"/>
      <c r="C66" s="35" t="s">
        <v>204</v>
      </c>
      <c r="D66" s="36"/>
      <c r="E66" s="66" t="s">
        <v>210</v>
      </c>
      <c r="F66" s="67"/>
      <c r="G66" s="68"/>
      <c r="H66" s="16" t="b">
        <v>1</v>
      </c>
      <c r="I66" s="80"/>
      <c r="J66" s="81"/>
      <c r="K66" s="81"/>
      <c r="L66" s="82"/>
    </row>
    <row r="67" spans="2:12" x14ac:dyDescent="0.25">
      <c r="B67" s="103"/>
      <c r="C67" s="35" t="s">
        <v>98</v>
      </c>
      <c r="D67" s="36"/>
      <c r="E67" s="66" t="s">
        <v>127</v>
      </c>
      <c r="F67" s="67"/>
      <c r="G67" s="68"/>
      <c r="H67" s="16" t="b">
        <v>1</v>
      </c>
      <c r="I67" s="80"/>
      <c r="J67" s="81"/>
      <c r="K67" s="81"/>
      <c r="L67" s="82"/>
    </row>
    <row r="68" spans="2:12" x14ac:dyDescent="0.25">
      <c r="B68" s="17" t="s">
        <v>128</v>
      </c>
      <c r="C68" s="33"/>
      <c r="D68" s="34"/>
      <c r="E68" s="66" t="s">
        <v>129</v>
      </c>
      <c r="F68" s="67"/>
      <c r="G68" s="68"/>
      <c r="H68" s="16"/>
      <c r="I68" s="80"/>
      <c r="J68" s="81"/>
      <c r="K68" s="81"/>
      <c r="L68" s="82"/>
    </row>
    <row r="69" spans="2:12" x14ac:dyDescent="0.25">
      <c r="B69" s="17" t="s">
        <v>130</v>
      </c>
      <c r="C69" s="33"/>
      <c r="D69" s="34"/>
      <c r="E69" s="66" t="s">
        <v>131</v>
      </c>
      <c r="F69" s="67"/>
      <c r="G69" s="68"/>
      <c r="H69" s="16"/>
      <c r="I69" s="80"/>
      <c r="J69" s="81"/>
      <c r="K69" s="81"/>
      <c r="L69" s="82"/>
    </row>
    <row r="70" spans="2:12" x14ac:dyDescent="0.25">
      <c r="B70" s="17" t="s">
        <v>132</v>
      </c>
      <c r="C70" s="33"/>
      <c r="D70" s="34"/>
      <c r="E70" s="66" t="s">
        <v>133</v>
      </c>
      <c r="F70" s="67"/>
      <c r="G70" s="68"/>
      <c r="H70" s="16"/>
      <c r="I70" s="83"/>
      <c r="J70" s="84"/>
      <c r="K70" s="84"/>
      <c r="L70" s="85"/>
    </row>
  </sheetData>
  <mergeCells count="117">
    <mergeCell ref="B61:B67"/>
    <mergeCell ref="B46:B52"/>
    <mergeCell ref="E70:G70"/>
    <mergeCell ref="E65:G65"/>
    <mergeCell ref="E59:G59"/>
    <mergeCell ref="E60:G60"/>
    <mergeCell ref="E52:G52"/>
    <mergeCell ref="E67:G67"/>
    <mergeCell ref="E68:G68"/>
    <mergeCell ref="E50:G50"/>
    <mergeCell ref="E49:G49"/>
    <mergeCell ref="E53:G53"/>
    <mergeCell ref="E48:G48"/>
    <mergeCell ref="E51:G51"/>
    <mergeCell ref="E66:G66"/>
    <mergeCell ref="C55:D55"/>
    <mergeCell ref="C54:D54"/>
    <mergeCell ref="C53:D53"/>
    <mergeCell ref="C52:D52"/>
    <mergeCell ref="C51:D51"/>
    <mergeCell ref="C50:D50"/>
    <mergeCell ref="E45:G45"/>
    <mergeCell ref="E46:G46"/>
    <mergeCell ref="E47:G47"/>
    <mergeCell ref="E44:G44"/>
    <mergeCell ref="E69:G69"/>
    <mergeCell ref="E62:G62"/>
    <mergeCell ref="E63:G63"/>
    <mergeCell ref="E64:G64"/>
    <mergeCell ref="E56:G56"/>
    <mergeCell ref="E57:G57"/>
    <mergeCell ref="E58:G58"/>
    <mergeCell ref="B31:G31"/>
    <mergeCell ref="B36:L36"/>
    <mergeCell ref="E39:G39"/>
    <mergeCell ref="E40:G40"/>
    <mergeCell ref="D32:F32"/>
    <mergeCell ref="E37:G37"/>
    <mergeCell ref="E38:G38"/>
    <mergeCell ref="B39:B44"/>
    <mergeCell ref="E41:G41"/>
    <mergeCell ref="E42:G42"/>
    <mergeCell ref="E43:G43"/>
    <mergeCell ref="C40:D40"/>
    <mergeCell ref="C39:D39"/>
    <mergeCell ref="C41:D41"/>
    <mergeCell ref="C42:D42"/>
    <mergeCell ref="C43:D43"/>
    <mergeCell ref="C44:D44"/>
    <mergeCell ref="I64:L70"/>
    <mergeCell ref="I62:L62"/>
    <mergeCell ref="I63:L63"/>
    <mergeCell ref="B2:J2"/>
    <mergeCell ref="D3:H3"/>
    <mergeCell ref="B5:B13"/>
    <mergeCell ref="D5:D13"/>
    <mergeCell ref="E5:E11"/>
    <mergeCell ref="H5:H13"/>
    <mergeCell ref="J5:J13"/>
    <mergeCell ref="I3:J3"/>
    <mergeCell ref="I5:I13"/>
    <mergeCell ref="B23:B29"/>
    <mergeCell ref="D23:D29"/>
    <mergeCell ref="E23:E29"/>
    <mergeCell ref="F23:F29"/>
    <mergeCell ref="G16:H16"/>
    <mergeCell ref="K23:K29"/>
    <mergeCell ref="K21:Q21"/>
    <mergeCell ref="I22:J22"/>
    <mergeCell ref="I23:J23"/>
    <mergeCell ref="D21:J21"/>
    <mergeCell ref="L23:L29"/>
    <mergeCell ref="M23:M29"/>
    <mergeCell ref="C5:C13"/>
    <mergeCell ref="C23:C29"/>
    <mergeCell ref="C37:D37"/>
    <mergeCell ref="C38:D38"/>
    <mergeCell ref="B15:H15"/>
    <mergeCell ref="B20:Q20"/>
    <mergeCell ref="I37:L37"/>
    <mergeCell ref="I38:L61"/>
    <mergeCell ref="I24:J24"/>
    <mergeCell ref="I25:J25"/>
    <mergeCell ref="I26:J26"/>
    <mergeCell ref="I27:J27"/>
    <mergeCell ref="I28:J28"/>
    <mergeCell ref="B54:B60"/>
    <mergeCell ref="E61:G61"/>
    <mergeCell ref="E54:G54"/>
    <mergeCell ref="E55:G55"/>
    <mergeCell ref="G23:G29"/>
    <mergeCell ref="Q23:Q29"/>
    <mergeCell ref="D16:F16"/>
    <mergeCell ref="O23:O29"/>
    <mergeCell ref="P23:P29"/>
    <mergeCell ref="N23:N29"/>
    <mergeCell ref="I29:J29"/>
    <mergeCell ref="C45:D45"/>
    <mergeCell ref="C68:D68"/>
    <mergeCell ref="C69:D69"/>
    <mergeCell ref="C70:D70"/>
    <mergeCell ref="C67:D67"/>
    <mergeCell ref="C66:D66"/>
    <mergeCell ref="C65:D65"/>
    <mergeCell ref="C64:D64"/>
    <mergeCell ref="C63:D63"/>
    <mergeCell ref="C62:D62"/>
    <mergeCell ref="C61:D61"/>
    <mergeCell ref="C60:D60"/>
    <mergeCell ref="C59:D59"/>
    <mergeCell ref="C58:D58"/>
    <mergeCell ref="C57:D57"/>
    <mergeCell ref="C56:D56"/>
    <mergeCell ref="C46:D46"/>
    <mergeCell ref="C47:D47"/>
    <mergeCell ref="C48:D48"/>
    <mergeCell ref="C49:D49"/>
  </mergeCells>
  <hyperlinks>
    <hyperlink ref="H18" location="'Help '!B70" display="'Help '!B70" xr:uid="{00000000-0004-0000-0100-000000000000}"/>
    <hyperlink ref="N23:N29" location="'Help '!B70" display="'Help '!B70" xr:uid="{00000000-0004-0000-0100-000001000000}"/>
    <hyperlink ref="I63" r:id="rId1" xr:uid="{00000000-0004-0000-0100-000002000000}"/>
  </hyperlinks>
  <pageMargins left="0.7" right="0.7" top="0.75" bottom="0.75" header="0.3" footer="0.3"/>
  <pageSetup paperSize="9" orientation="portrait" r:id="rId2"/>
</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dimension ref="A1:X1"/>
  <x:sheetViews>
    <x:sheetView tabSelected="1" workbookViewId="0">
      <x:selection activeCell="A2" sqref="A2"/>
    </x:sheetView>
  </x:sheetViews>
  <x:sheetFormatPr defaultRowHeight="15" x14ac:dyDescent="0.25"/>
  <x:cols>
    <x:col min="1" max="1" width="39.28515625" customWidth="1"/>
    <x:col min="2" max="2" width="16.42578125" style="2" customWidth="1"/>
    <x:col min="3" max="4" width="14.5703125" customWidth="1"/>
    <x:col min="5" max="5" width="15.28515625" customWidth="1"/>
    <x:col min="6" max="6" width="15.85546875" customWidth="1"/>
    <x:col min="7" max="7" width="14.28515625" customWidth="1"/>
    <x:col min="8" max="8" width="16.28515625" customWidth="1"/>
    <x:col min="9" max="9" width="19" customWidth="1"/>
    <x:col min="10" max="10" width="19.42578125" customWidth="1"/>
    <x:col min="11" max="12" width="17.42578125" customWidth="1"/>
    <x:col min="13" max="13" width="25.7109375" customWidth="1"/>
    <x:col min="14" max="14" width="19" customWidth="1"/>
    <x:col min="15" max="15" width="24.5703125" customWidth="1"/>
    <x:col min="16" max="16" width="21" customWidth="1"/>
    <x:col min="17" max="17" width="8" customWidth="1"/>
    <x:col min="18" max="18" width="20.42578125" customWidth="1"/>
    <x:col min="19" max="19" width="24.28515625" customWidth="1"/>
    <x:col min="20" max="20" width="23.42578125" customWidth="1"/>
    <x:col min="21" max="21" width="25.7109375" bestFit="1" customWidth="1"/>
    <x:col min="22" max="22" width="23.42578125" customWidth="1"/>
    <x:col min="23" max="23" width="14.5703125" customWidth="1"/>
    <x:col min="24" max="24" width="36.140625" customWidth="1"/>
  </x:cols>
  <x:sheetData>
    <x:row r="1" spans="1:24" x14ac:dyDescent="0.25">
      <x:c r="A1" t="s">
        <x:v>0</x:v>
      </x:c>
      <x:c r="B1" s="3" t="s">
        <x:v>61</x:v>
      </x:c>
      <x:c r="C1" t="s">
        <x:v>1</x:v>
      </x:c>
      <x:c r="D1" t="s">
        <x:v>141</x:v>
      </x:c>
      <x:c r="E1" t="s">
        <x:v>2</x:v>
      </x:c>
      <x:c r="F1" t="s">
        <x:v>158</x:v>
      </x:c>
      <x:c r="G1" t="s">
        <x:v>3</x:v>
      </x:c>
      <x:c r="H1" t="s">
        <x:v>54</x:v>
      </x:c>
      <x:c r="I1" t="s">
        <x:v>4</x:v>
      </x:c>
      <x:c r="J1" t="s">
        <x:v>5</x:v>
      </x:c>
      <x:c r="K1" t="s">
        <x:v>62</x:v>
      </x:c>
      <x:c r="L1" t="s">
        <x:v>63</x:v>
      </x:c>
      <x:c r="M1" t="s">
        <x:v>6</x:v>
      </x:c>
      <x:c r="N1" t="s">
        <x:v>7</x:v>
      </x:c>
      <x:c r="O1" t="s">
        <x:v>48</x:v>
      </x:c>
      <x:c r="P1" t="s">
        <x:v>8</x:v>
      </x:c>
      <x:c r="Q1" t="s">
        <x:v>55</x:v>
      </x:c>
      <x:c r="R1" t="s">
        <x:v>9</x:v>
      </x:c>
      <x:c r="S1" t="s">
        <x:v>11</x:v>
      </x:c>
      <x:c r="T1" t="s">
        <x:v>12</x:v>
      </x:c>
      <x:c r="U1" t="s">
        <x:v>157</x:v>
      </x:c>
      <x:c r="V1" t="s">
        <x:v>156</x:v>
      </x:c>
      <x:c r="W1" t="s">
        <x:v>10</x:v>
      </x:c>
      <x:c r="X1" t="s">
        <x:v>60</x:v>
      </x:c>
    </x:row>
    <x:row r="2">
      <x:c r="A2" t="str">
        <x:v>09fbc95f-7ace-456f-9493-5600d91e4d16</x:v>
      </x:c>
      <x:c r="B2" s="109" t="str">
        <x:v>1</x:v>
      </x:c>
      <x:c r="C2" t="str">
        <x:v/>
      </x:c>
      <x:c r="D2" t="str">
        <x:v>Gipszkarton készítése</x:v>
      </x:c>
      <x:c r="E2" t="str">
        <x:v/>
      </x:c>
      <x:c r="F2" s="108" t="n">
        <x:v/>
      </x:c>
      <x:c r="G2" s="108" t="n">
        <x:v/>
      </x:c>
      <x:c r="H2" s="107" t="n">
        <x:v/>
      </x:c>
      <x:c r="I2" t="str">
        <x:v/>
      </x:c>
      <x:c r="J2" t="str">
        <x:v/>
      </x:c>
      <x:c r="K2" t="str">
        <x:v/>
      </x:c>
      <x:c r="L2" t="str">
        <x:v/>
      </x:c>
      <x:c r="M2" s="108" t="n">
        <x:v/>
      </x:c>
      <x:c r="N2" s="108" t="n">
        <x:v/>
      </x:c>
      <x:c r="O2" s="108" t="n">
        <x:v/>
      </x:c>
      <x:c r="P2" t="str">
        <x:v/>
      </x:c>
      <x:c r="Q2" t="str">
        <x:v/>
      </x:c>
      <x:c r="R2" s="107" t="n">
        <x:v/>
      </x:c>
      <x:c r="S2" t="str">
        <x:v/>
      </x:c>
      <x:c r="T2" t="str">
        <x:v/>
      </x:c>
      <x:c r="U2" s="108" t="n">
        <x:v/>
      </x:c>
      <x:c r="V2" t="str">
        <x:v/>
      </x:c>
      <x:c r="W2" s="107" t="n">
        <x:v/>
      </x:c>
      <x:c r="X2" t="str">
        <x:v/>
      </x:c>
    </x:row>
    <x:row r="3">
      <x:c r="A3" t="str">
        <x:v>97185a57-4814-43fd-8021-3f7b593c18d0</x:v>
      </x:c>
      <x:c r="B3" s="109" t="str">
        <x:v>1.1</x:v>
      </x:c>
      <x:c r="C3" t="str">
        <x:v>001</x:v>
      </x:c>
      <x:c r="D3" t="str">
        <x:v>Gipszkarton falak elkszítése</x:v>
      </x:c>
      <x:c r="E3" t="str">
        <x:v/>
      </x:c>
      <x:c r="F3" s="108" t="n">
        <x:v/>
      </x:c>
      <x:c r="G3" s="108" t="n">
        <x:v/>
      </x:c>
      <x:c r="H3" s="107" t="n">
        <x:v/>
      </x:c>
      <x:c r="I3" t="str">
        <x:v/>
      </x:c>
      <x:c r="J3" t="str">
        <x:v/>
      </x:c>
      <x:c r="K3" t="str">
        <x:v/>
      </x:c>
      <x:c r="L3" t="str">
        <x:v>[FAMILY] = '%gipszkarton%'</x:v>
      </x:c>
      <x:c r="M3" s="108" t="n">
        <x:v/>
      </x:c>
      <x:c r="N3" s="108" t="n">
        <x:v/>
      </x:c>
      <x:c r="O3" s="108" t="n">
        <x:v/>
      </x:c>
      <x:c r="P3" t="str">
        <x:v/>
      </x:c>
      <x:c r="Q3" t="str">
        <x:v/>
      </x:c>
      <x:c r="R3" s="107" t="n">
        <x:v/>
      </x:c>
      <x:c r="S3" t="str">
        <x:v/>
      </x:c>
      <x:c r="T3" t="str">
        <x:v/>
      </x:c>
      <x:c r="U3" s="108" t="n">
        <x:v/>
      </x:c>
      <x:c r="V3" t="str">
        <x:v/>
      </x:c>
      <x:c r="W3" s="107" t="n">
        <x:v/>
      </x:c>
      <x:c r="X3" t="str">
        <x:v/>
      </x:c>
    </x:row>
    <x:row r="4">
      <x:c r="A4" t="str">
        <x:v>b634e122-bd2b-4689-9951-55530b1dbea4</x:v>
      </x:c>
      <x:c r="B4" s="109" t="str">
        <x:v>1.1.1</x:v>
      </x:c>
      <x:c r="C4" t="str">
        <x:v>001-01</x:v>
      </x:c>
      <x:c r="D4" t="str">
        <x:v>100 mm - Gipszkarton falak</x:v>
      </x:c>
      <x:c r="E4" t="str">
        <x:v/>
      </x:c>
      <x:c r="F4" s="108" t="n">
        <x:v/>
      </x:c>
      <x:c r="G4" s="108" t="n">
        <x:v/>
      </x:c>
      <x:c r="H4" s="107" t="n">
        <x:v/>
      </x:c>
      <x:c r="I4" t="str">
        <x:v/>
      </x:c>
      <x:c r="J4" t="str">
        <x:v/>
      </x:c>
      <x:c r="K4" t="str">
        <x:v/>
      </x:c>
      <x:c r="L4" t="str">
        <x:v>[FAMILY] = '%100 mm%'</x:v>
      </x:c>
      <x:c r="M4" s="108" t="n">
        <x:v/>
      </x:c>
      <x:c r="N4" s="108" t="n">
        <x:v/>
      </x:c>
      <x:c r="O4" s="108" t="n">
        <x:v/>
      </x:c>
      <x:c r="P4" t="str">
        <x:v/>
      </x:c>
      <x:c r="Q4" t="str">
        <x:v/>
      </x:c>
      <x:c r="R4" s="107" t="n">
        <x:v/>
      </x:c>
      <x:c r="S4" t="str">
        <x:v/>
      </x:c>
      <x:c r="T4" t="str">
        <x:v/>
      </x:c>
      <x:c r="U4" s="108" t="n">
        <x:v/>
      </x:c>
      <x:c r="V4" t="str">
        <x:v/>
      </x:c>
      <x:c r="W4" s="107" t="n">
        <x:v/>
      </x:c>
      <x:c r="X4" t="str">
        <x:v/>
      </x:c>
    </x:row>
    <x:row r="5">
      <x:c r="A5" t="str">
        <x:v>bb1f8ce5-f892-449a-9213-004148d01cb0</x:v>
      </x:c>
      <x:c r="B5" s="109" t="str">
        <x:v>1.1.2</x:v>
      </x:c>
      <x:c r="C5" t="str">
        <x:v>001-02</x:v>
      </x:c>
      <x:c r="D5" t="str">
        <x:v>150 mm - Gipszkarton falak</x:v>
      </x:c>
      <x:c r="E5" t="str">
        <x:v/>
      </x:c>
      <x:c r="F5" s="108" t="n">
        <x:v/>
      </x:c>
      <x:c r="G5" s="108" t="n">
        <x:v/>
      </x:c>
      <x:c r="H5" s="107" t="n">
        <x:v/>
      </x:c>
      <x:c r="I5" t="str">
        <x:v/>
      </x:c>
      <x:c r="J5" t="str">
        <x:v/>
      </x:c>
      <x:c r="K5" t="str">
        <x:v/>
      </x:c>
      <x:c r="L5" t="str">
        <x:v>[FAMILY] = '%150 mm%'</x:v>
      </x:c>
      <x:c r="M5" s="108" t="n">
        <x:v/>
      </x:c>
      <x:c r="N5" s="108" t="n">
        <x:v/>
      </x:c>
      <x:c r="O5" s="108" t="n">
        <x:v/>
      </x:c>
      <x:c r="P5" t="str">
        <x:v/>
      </x:c>
      <x:c r="Q5" t="str">
        <x:v/>
      </x:c>
      <x:c r="R5" s="107" t="n">
        <x:v/>
      </x:c>
      <x:c r="S5" t="str">
        <x:v/>
      </x:c>
      <x:c r="T5" t="str">
        <x:v/>
      </x:c>
      <x:c r="U5" s="108" t="n">
        <x:v/>
      </x:c>
      <x:c r="V5" t="str">
        <x:v/>
      </x:c>
      <x:c r="W5" s="107" t="n">
        <x:v/>
      </x:c>
      <x:c r="X5" t="str">
        <x:v/>
      </x:c>
    </x:row>
    <x:row r="6">
      <x:c r="A6" t="str">
        <x:v>b844a1b1-0d10-41e9-9444-bdb06fb1427b</x:v>
      </x:c>
      <x:c r="B6" s="109" t="str">
        <x:v>1.2</x:v>
      </x:c>
      <x:c r="C6" t="str">
        <x:v>002</x:v>
      </x:c>
      <x:c r="D6" t="str">
        <x:v>Gipszkarton fal készítése 002</x:v>
      </x:c>
      <x:c r="E6" t="str">
        <x:v/>
      </x:c>
      <x:c r="F6" s="108" t="n">
        <x:v/>
      </x:c>
      <x:c r="G6" s="108" t="n">
        <x:v/>
      </x:c>
      <x:c r="H6" s="107" t="n">
        <x:v/>
      </x:c>
      <x:c r="I6" t="str">
        <x:v/>
      </x:c>
      <x:c r="J6" t="str">
        <x:v/>
      </x:c>
      <x:c r="K6" t="str">
        <x:v/>
      </x:c>
      <x:c r="L6" t="str">
        <x:v>[FAMILY] = '%gipszkarton%'</x:v>
      </x:c>
      <x:c r="M6" s="108" t="n">
        <x:v/>
      </x:c>
      <x:c r="N6" s="108" t="n">
        <x:v/>
      </x:c>
      <x:c r="O6" s="108" t="n">
        <x:v/>
      </x:c>
      <x:c r="P6" t="str">
        <x:v/>
      </x:c>
      <x:c r="Q6" t="str">
        <x:v/>
      </x:c>
      <x:c r="R6" s="107" t="n">
        <x:v/>
      </x:c>
      <x:c r="S6" t="str">
        <x:v/>
      </x:c>
      <x:c r="T6" t="str">
        <x:v/>
      </x:c>
      <x:c r="U6" s="108" t="n">
        <x:v/>
      </x:c>
      <x:c r="V6" t="str">
        <x:v/>
      </x:c>
      <x:c r="W6" s="107" t="n">
        <x:v/>
      </x:c>
      <x:c r="X6" t="str">
        <x:v/>
      </x:c>
    </x:row>
    <x:row r="7">
      <x:c r="A7" t="str">
        <x:v>381ff171-1fef-482d-ba02-6b3553976476</x:v>
      </x:c>
      <x:c r="B7" s="109" t="str">
        <x:v>1.2.1</x:v>
      </x:c>
      <x:c r="C7" t="str">
        <x:v>002-01</x:v>
      </x:c>
      <x:c r="D7" t="str">
        <x:v>100 mm - Gipszkarton falak</x:v>
      </x:c>
      <x:c r="E7" t="str">
        <x:v/>
      </x:c>
      <x:c r="F7" s="108" t="n">
        <x:v/>
      </x:c>
      <x:c r="G7" s="108" t="n">
        <x:v/>
      </x:c>
      <x:c r="H7" s="107" t="n">
        <x:v/>
      </x:c>
      <x:c r="I7" t="str">
        <x:v/>
      </x:c>
      <x:c r="J7" t="str">
        <x:v/>
      </x:c>
      <x:c r="K7" t="str">
        <x:v/>
      </x:c>
      <x:c r="L7" t="str">
        <x:v>[FAMILY] = '%100 mm%'</x:v>
      </x:c>
      <x:c r="M7" s="108" t="n">
        <x:v/>
      </x:c>
      <x:c r="N7" s="108" t="n">
        <x:v/>
      </x:c>
      <x:c r="O7" s="108" t="n">
        <x:v/>
      </x:c>
      <x:c r="P7" t="str">
        <x:v/>
      </x:c>
      <x:c r="Q7" t="str">
        <x:v/>
      </x:c>
      <x:c r="R7" s="107" t="n">
        <x:v/>
      </x:c>
      <x:c r="S7" t="str">
        <x:v/>
      </x:c>
      <x:c r="T7" t="str">
        <x:v/>
      </x:c>
      <x:c r="U7" s="108" t="n">
        <x:v/>
      </x:c>
      <x:c r="V7" t="str">
        <x:v/>
      </x:c>
      <x:c r="W7" s="107" t="n">
        <x:v/>
      </x:c>
      <x:c r="X7" t="str">
        <x:v/>
      </x:c>
    </x:row>
    <x:row r="8">
      <x:c r="A8" t="str">
        <x:v>e4c969d7-2998-472b-8bcc-b5630f2e8590</x:v>
      </x:c>
      <x:c r="B8" s="109" t="str">
        <x:v>1.2.1.0</x:v>
      </x:c>
      <x:c r="C8" t="str">
        <x:v>002-01-01</x:v>
      </x:c>
      <x:c r="D8" t="str">
        <x:v>UW75 profil elhelyezése</x:v>
      </x:c>
      <x:c r="E8" t="str">
        <x:v/>
      </x:c>
      <x:c r="F8" s="108" t="n">
        <x:v/>
      </x:c>
      <x:c r="G8" s="108" t="n">
        <x:v>430.526315789474</x:v>
      </x:c>
      <x:c r="H8" s="107" t="n">
        <x:v>1</x:v>
      </x:c>
      <x:c r="I8" t="str">
        <x:v>Hossz</x:v>
      </x:c>
      <x:c r="J8" t="str">
        <x:v>m</x:v>
      </x:c>
      <x:c r="K8" t="str">
        <x:v>[Length] *2</x:v>
      </x:c>
      <x:c r="L8" t="str">
        <x:v/>
      </x:c>
      <x:c r="M8" s="108" t="n">
        <x:v>0</x:v>
      </x:c>
      <x:c r="N8" s="108" t="n">
        <x:v>0</x:v>
      </x:c>
      <x:c r="O8" s="108" t="n">
        <x:v>0</x:v>
      </x:c>
      <x:c r="P8" t="str">
        <x:v/>
      </x:c>
      <x:c r="Q8" t="str">
        <x:v/>
      </x:c>
      <x:c r="R8" s="107" t="n">
        <x:v/>
      </x:c>
      <x:c r="S8" t="str">
        <x:v/>
      </x:c>
      <x:c r="T8" t="str">
        <x:v/>
      </x:c>
      <x:c r="U8" s="108" t="n">
        <x:v/>
      </x:c>
      <x:c r="V8" t="str">
        <x:v/>
      </x:c>
      <x:c r="W8" s="107" t="n">
        <x:v/>
      </x:c>
      <x:c r="X8" t="str">
        <x:v/>
      </x:c>
    </x:row>
    <x:row r="9">
      <x:c r="A9" t="str">
        <x:v/>
      </x:c>
      <x:c r="B9" s="109" t="str">
        <x:v/>
      </x:c>
      <x:c r="C9" t="str">
        <x:v/>
      </x:c>
      <x:c r="D9" t="str">
        <x:v/>
      </x:c>
      <x:c r="E9" t="str">
        <x:v/>
      </x:c>
      <x:c r="F9" s="108" t="n">
        <x:v/>
      </x:c>
      <x:c r="G9" s="108" t="n">
        <x:v/>
      </x:c>
      <x:c r="H9" s="107" t="n">
        <x:v/>
      </x:c>
      <x:c r="I9" t="str">
        <x:v/>
      </x:c>
      <x:c r="J9" t="str">
        <x:v/>
      </x:c>
      <x:c r="K9" t="str">
        <x:v/>
      </x:c>
      <x:c r="L9" t="str">
        <x:v/>
      </x:c>
      <x:c r="M9" s="108" t="n">
        <x:v/>
      </x:c>
      <x:c r="N9" s="108" t="n">
        <x:v/>
      </x:c>
      <x:c r="O9" s="108" t="n">
        <x:v/>
      </x:c>
      <x:c r="P9" t="str">
        <x:v>GK02 UW75</x:v>
      </x:c>
      <x:c r="Q9" t="str">
        <x:v>Material</x:v>
      </x:c>
      <x:c r="R9" s="107" t="n">
        <x:v>1</x:v>
      </x:c>
      <x:c r="S9" t="str">
        <x:v>Length</x:v>
      </x:c>
      <x:c r="T9" t="str">
        <x:v>m</x:v>
      </x:c>
      <x:c r="U9" s="108" t="n">
        <x:v/>
      </x:c>
      <x:c r="V9" t="str">
        <x:v>200</x:v>
      </x:c>
      <x:c r="W9" s="107" t="n">
        <x:v>0.05</x:v>
      </x:c>
      <x:c r="X9" t="str">
        <x:v>cd4aaeac-2431-4a05-ba7a-e5812d656878</x:v>
      </x:c>
    </x:row>
    <x:row r="10">
      <x:c r="A10" t="str">
        <x:v/>
      </x:c>
      <x:c r="B10" s="109" t="str">
        <x:v/>
      </x:c>
      <x:c r="C10" t="str">
        <x:v/>
      </x:c>
      <x:c r="D10" t="str">
        <x:v/>
      </x:c>
      <x:c r="E10" t="str">
        <x:v/>
      </x:c>
      <x:c r="F10" s="108" t="n">
        <x:v/>
      </x:c>
      <x:c r="G10" s="108" t="n">
        <x:v/>
      </x:c>
      <x:c r="H10" s="107" t="n">
        <x:v/>
      </x:c>
      <x:c r="I10" t="str">
        <x:v/>
      </x:c>
      <x:c r="J10" t="str">
        <x:v/>
      </x:c>
      <x:c r="K10" t="str">
        <x:v/>
      </x:c>
      <x:c r="L10" t="str">
        <x:v/>
      </x:c>
      <x:c r="M10" s="108" t="n">
        <x:v/>
      </x:c>
      <x:c r="N10" s="108" t="n">
        <x:v/>
      </x:c>
      <x:c r="O10" s="108" t="n">
        <x:v/>
      </x:c>
      <x:c r="P10" t="str">
        <x:v>M001 Segédmunkás</x:v>
      </x:c>
      <x:c r="Q10" t="str">
        <x:v>Labor</x:v>
      </x:c>
      <x:c r="R10" s="107" t="n">
        <x:v>0.02</x:v>
      </x:c>
      <x:c r="S10" t="str">
        <x:v>Time</x:v>
      </x:c>
      <x:c r="T10" t="str">
        <x:v>ó</x:v>
      </x:c>
      <x:c r="U10" s="108" t="n">
        <x:v/>
      </x:c>
      <x:c r="V10" t="str">
        <x:v>3500</x:v>
      </x:c>
      <x:c r="W10" s="107" t="n">
        <x:v>0</x:v>
      </x:c>
      <x:c r="X10" t="str">
        <x:v>5deb0aeb-7a4d-4b8e-be33-5f17f964817e</x:v>
      </x:c>
    </x:row>
    <x:row r="11">
      <x:c r="A11" t="str">
        <x:v/>
      </x:c>
      <x:c r="B11" s="109" t="str">
        <x:v/>
      </x:c>
      <x:c r="C11" t="str">
        <x:v/>
      </x:c>
      <x:c r="D11" t="str">
        <x:v/>
      </x:c>
      <x:c r="E11" t="str">
        <x:v/>
      </x:c>
      <x:c r="F11" s="108" t="n">
        <x:v/>
      </x:c>
      <x:c r="G11" s="108" t="n">
        <x:v/>
      </x:c>
      <x:c r="H11" s="107" t="n">
        <x:v/>
      </x:c>
      <x:c r="I11" t="str">
        <x:v/>
      </x:c>
      <x:c r="J11" t="str">
        <x:v/>
      </x:c>
      <x:c r="K11" t="str">
        <x:v/>
      </x:c>
      <x:c r="L11" t="str">
        <x:v/>
      </x:c>
      <x:c r="M11" s="108" t="n">
        <x:v/>
      </x:c>
      <x:c r="N11" s="108" t="n">
        <x:v/>
      </x:c>
      <x:c r="O11" s="108" t="n">
        <x:v/>
      </x:c>
      <x:c r="P11" t="str">
        <x:v>SZM001 Szakipari munkás</x:v>
      </x:c>
      <x:c r="Q11" t="str">
        <x:v>Labor</x:v>
      </x:c>
      <x:c r="R11" s="107" t="n">
        <x:v>0.03</x:v>
      </x:c>
      <x:c r="S11" t="str">
        <x:v>Time</x:v>
      </x:c>
      <x:c r="T11" t="str">
        <x:v>ó</x:v>
      </x:c>
      <x:c r="U11" s="108" t="n">
        <x:v/>
      </x:c>
      <x:c r="V11" t="str">
        <x:v>5000</x:v>
      </x:c>
      <x:c r="W11" s="107" t="n">
        <x:v>0</x:v>
      </x:c>
      <x:c r="X11" t="str">
        <x:v>1b434434-ba0f-4137-9a77-2b3caf155a9a</x:v>
      </x:c>
    </x:row>
    <x:row r="12">
      <x:c r="A12" t="str">
        <x:v>9892c860-31c8-403c-b8b6-173274340fcc</x:v>
      </x:c>
      <x:c r="B12" s="109" t="str">
        <x:v>1.2.1.0</x:v>
      </x:c>
      <x:c r="C12" t="str">
        <x:v>002-01-02</x:v>
      </x:c>
      <x:c r="D12" t="str">
        <x:v>CW75 profil elhelyezése</x:v>
      </x:c>
      <x:c r="E12" t="str">
        <x:v/>
      </x:c>
      <x:c r="F12" s="108" t="n">
        <x:v/>
      </x:c>
      <x:c r="G12" s="108" t="n">
        <x:v>2772.22222222222</x:v>
      </x:c>
      <x:c r="H12" s="107" t="n">
        <x:v>1</x:v>
      </x:c>
      <x:c r="I12" t="str">
        <x:v>Hossz</x:v>
      </x:c>
      <x:c r="J12" t="str">
        <x:v>m</x:v>
      </x:c>
      <x:c r="K12" t="str">
        <x:v>[Length] /0.6*[Unconnected Height] </x:v>
      </x:c>
      <x:c r="L12" t="str">
        <x:v/>
      </x:c>
      <x:c r="M12" s="108" t="n">
        <x:v>0</x:v>
      </x:c>
      <x:c r="N12" s="108" t="n">
        <x:v>0</x:v>
      </x:c>
      <x:c r="O12" s="108" t="n">
        <x:v>0</x:v>
      </x:c>
      <x:c r="P12" t="str">
        <x:v/>
      </x:c>
      <x:c r="Q12" t="str">
        <x:v/>
      </x:c>
      <x:c r="R12" s="107" t="n">
        <x:v/>
      </x:c>
      <x:c r="S12" t="str">
        <x:v/>
      </x:c>
      <x:c r="T12" t="str">
        <x:v/>
      </x:c>
      <x:c r="U12" s="108" t="n">
        <x:v/>
      </x:c>
      <x:c r="V12" t="str">
        <x:v/>
      </x:c>
      <x:c r="W12" s="107" t="n">
        <x:v/>
      </x:c>
      <x:c r="X12" t="str">
        <x:v/>
      </x:c>
    </x:row>
    <x:row r="13">
      <x:c r="A13" t="str">
        <x:v/>
      </x:c>
      <x:c r="B13" s="109" t="str">
        <x:v/>
      </x:c>
      <x:c r="C13" t="str">
        <x:v/>
      </x:c>
      <x:c r="D13" t="str">
        <x:v/>
      </x:c>
      <x:c r="E13" t="str">
        <x:v/>
      </x:c>
      <x:c r="F13" s="108" t="n">
        <x:v/>
      </x:c>
      <x:c r="G13" s="108" t="n">
        <x:v/>
      </x:c>
      <x:c r="H13" s="107" t="n">
        <x:v/>
      </x:c>
      <x:c r="I13" t="str">
        <x:v/>
      </x:c>
      <x:c r="J13" t="str">
        <x:v/>
      </x:c>
      <x:c r="K13" t="str">
        <x:v/>
      </x:c>
      <x:c r="L13" t="str">
        <x:v/>
      </x:c>
      <x:c r="M13" s="108" t="n">
        <x:v/>
      </x:c>
      <x:c r="N13" s="108" t="n">
        <x:v/>
      </x:c>
      <x:c r="O13" s="108" t="n">
        <x:v/>
      </x:c>
      <x:c r="P13" t="str">
        <x:v>GK04 CW75</x:v>
      </x:c>
      <x:c r="Q13" t="str">
        <x:v>Material</x:v>
      </x:c>
      <x:c r="R13" s="107" t="n">
        <x:v>1</x:v>
      </x:c>
      <x:c r="S13" t="str">
        <x:v>Length</x:v>
      </x:c>
      <x:c r="T13" t="str">
        <x:v>m</x:v>
      </x:c>
      <x:c r="U13" s="108" t="n">
        <x:v/>
      </x:c>
      <x:c r="V13" t="str">
        <x:v>200</x:v>
      </x:c>
      <x:c r="W13" s="107" t="n">
        <x:v>0.1</x:v>
      </x:c>
      <x:c r="X13" t="str">
        <x:v>ca6233f8-3c58-4e61-9f22-21f7d1ecbc32</x:v>
      </x:c>
    </x:row>
    <x:row r="14">
      <x:c r="A14" t="str">
        <x:v/>
      </x:c>
      <x:c r="B14" s="109" t="str">
        <x:v/>
      </x:c>
      <x:c r="C14" t="str">
        <x:v/>
      </x:c>
      <x:c r="D14" t="str">
        <x:v/>
      </x:c>
      <x:c r="E14" t="str">
        <x:v/>
      </x:c>
      <x:c r="F14" s="108" t="n">
        <x:v/>
      </x:c>
      <x:c r="G14" s="108" t="n">
        <x:v/>
      </x:c>
      <x:c r="H14" s="107" t="n">
        <x:v/>
      </x:c>
      <x:c r="I14" t="str">
        <x:v/>
      </x:c>
      <x:c r="J14" t="str">
        <x:v/>
      </x:c>
      <x:c r="K14" t="str">
        <x:v/>
      </x:c>
      <x:c r="L14" t="str">
        <x:v/>
      </x:c>
      <x:c r="M14" s="108" t="n">
        <x:v/>
      </x:c>
      <x:c r="N14" s="108" t="n">
        <x:v/>
      </x:c>
      <x:c r="O14" s="108" t="n">
        <x:v/>
      </x:c>
      <x:c r="P14" t="str">
        <x:v>M001 Segédmunkás</x:v>
      </x:c>
      <x:c r="Q14" t="str">
        <x:v>Labor</x:v>
      </x:c>
      <x:c r="R14" s="107" t="n">
        <x:v>0.3</x:v>
      </x:c>
      <x:c r="S14" t="str">
        <x:v>Time</x:v>
      </x:c>
      <x:c r="T14" t="str">
        <x:v>ó</x:v>
      </x:c>
      <x:c r="U14" s="108" t="n">
        <x:v/>
      </x:c>
      <x:c r="V14" t="str">
        <x:v>3500</x:v>
      </x:c>
      <x:c r="W14" s="107" t="n">
        <x:v>0</x:v>
      </x:c>
      <x:c r="X14" t="str">
        <x:v>5deb0aeb-7a4d-4b8e-be33-5f17f964817e</x:v>
      </x:c>
    </x:row>
    <x:row r="15">
      <x:c r="A15" t="str">
        <x:v/>
      </x:c>
      <x:c r="B15" s="109" t="str">
        <x:v/>
      </x:c>
      <x:c r="C15" t="str">
        <x:v/>
      </x:c>
      <x:c r="D15" t="str">
        <x:v/>
      </x:c>
      <x:c r="E15" t="str">
        <x:v/>
      </x:c>
      <x:c r="F15" s="108" t="n">
        <x:v/>
      </x:c>
      <x:c r="G15" s="108" t="n">
        <x:v/>
      </x:c>
      <x:c r="H15" s="107" t="n">
        <x:v/>
      </x:c>
      <x:c r="I15" t="str">
        <x:v/>
      </x:c>
      <x:c r="J15" t="str">
        <x:v/>
      </x:c>
      <x:c r="K15" t="str">
        <x:v/>
      </x:c>
      <x:c r="L15" t="str">
        <x:v/>
      </x:c>
      <x:c r="M15" s="108" t="n">
        <x:v/>
      </x:c>
      <x:c r="N15" s="108" t="n">
        <x:v/>
      </x:c>
      <x:c r="O15" s="108" t="n">
        <x:v/>
      </x:c>
      <x:c r="P15" t="str">
        <x:v>SZM001 Szakipari munkás</x:v>
      </x:c>
      <x:c r="Q15" t="str">
        <x:v>Labor</x:v>
      </x:c>
      <x:c r="R15" s="107" t="n">
        <x:v>0.3</x:v>
      </x:c>
      <x:c r="S15" t="str">
        <x:v>Time</x:v>
      </x:c>
      <x:c r="T15" t="str">
        <x:v>ó</x:v>
      </x:c>
      <x:c r="U15" s="108" t="n">
        <x:v/>
      </x:c>
      <x:c r="V15" t="str">
        <x:v>5000</x:v>
      </x:c>
      <x:c r="W15" s="107" t="n">
        <x:v>0</x:v>
      </x:c>
      <x:c r="X15" t="str">
        <x:v>1b434434-ba0f-4137-9a77-2b3caf155a9a</x:v>
      </x:c>
    </x:row>
    <x:row r="16">
      <x:c r="A16" t="str">
        <x:v>036ef33f-c60d-45cd-8b6a-f9d5d79bcc98</x:v>
      </x:c>
      <x:c r="B16" s="109" t="str">
        <x:v>1.2.1.0</x:v>
      </x:c>
      <x:c r="C16" t="str">
        <x:v>002-01-03</x:v>
      </x:c>
      <x:c r="D16" t="str">
        <x:v>1 rétegű gipszkarton a fal két oldalán</x:v>
      </x:c>
      <x:c r="E16" t="str">
        <x:v/>
      </x:c>
      <x:c r="F16" s="108" t="n">
        <x:v/>
      </x:c>
      <x:c r="G16" s="108" t="n">
        <x:v>3550</x:v>
      </x:c>
      <x:c r="H16" s="107" t="n">
        <x:v>1</x:v>
      </x:c>
      <x:c r="I16" t="str">
        <x:v>Terület</x:v>
      </x:c>
      <x:c r="J16" t="str">
        <x:v>m²</x:v>
      </x:c>
      <x:c r="K16" t="str">
        <x:v>[Area] *2</x:v>
      </x:c>
      <x:c r="L16" t="str">
        <x:v/>
      </x:c>
      <x:c r="M16" s="108" t="n">
        <x:v>0</x:v>
      </x:c>
      <x:c r="N16" s="108" t="n">
        <x:v>0</x:v>
      </x:c>
      <x:c r="O16" s="108" t="n">
        <x:v>0</x:v>
      </x:c>
      <x:c r="P16" t="str">
        <x:v/>
      </x:c>
      <x:c r="Q16" t="str">
        <x:v/>
      </x:c>
      <x:c r="R16" s="107" t="n">
        <x:v/>
      </x:c>
      <x:c r="S16" t="str">
        <x:v/>
      </x:c>
      <x:c r="T16" t="str">
        <x:v/>
      </x:c>
      <x:c r="U16" s="108" t="n">
        <x:v/>
      </x:c>
      <x:c r="V16" t="str">
        <x:v/>
      </x:c>
      <x:c r="W16" s="107" t="n">
        <x:v/>
      </x:c>
      <x:c r="X16" t="str">
        <x:v/>
      </x:c>
    </x:row>
    <x:row r="17">
      <x:c r="A17" t="str">
        <x:v/>
      </x:c>
      <x:c r="B17" s="109" t="str">
        <x:v/>
      </x:c>
      <x:c r="C17" t="str">
        <x:v/>
      </x:c>
      <x:c r="D17" t="str">
        <x:v/>
      </x:c>
      <x:c r="E17" t="str">
        <x:v/>
      </x:c>
      <x:c r="F17" s="108" t="n">
        <x:v/>
      </x:c>
      <x:c r="G17" s="108" t="n">
        <x:v/>
      </x:c>
      <x:c r="H17" s="107" t="n">
        <x:v/>
      </x:c>
      <x:c r="I17" t="str">
        <x:v/>
      </x:c>
      <x:c r="J17" t="str">
        <x:v/>
      </x:c>
      <x:c r="K17" t="str">
        <x:v/>
      </x:c>
      <x:c r="L17" t="str">
        <x:v/>
      </x:c>
      <x:c r="M17" s="108" t="n">
        <x:v/>
      </x:c>
      <x:c r="N17" s="108" t="n">
        <x:v/>
      </x:c>
      <x:c r="O17" s="108" t="n">
        <x:v/>
      </x:c>
      <x:c r="P17" t="str">
        <x:v>GK01 Gipszkarton tábla</x:v>
      </x:c>
      <x:c r="Q17" t="str">
        <x:v>Material</x:v>
      </x:c>
      <x:c r="R17" s="107" t="n">
        <x:v>1</x:v>
      </x:c>
      <x:c r="S17" t="str">
        <x:v>Area</x:v>
      </x:c>
      <x:c r="T17" t="str">
        <x:v>m²</x:v>
      </x:c>
      <x:c r="U17" s="108" t="n">
        <x:v/>
      </x:c>
      <x:c r="V17" t="str">
        <x:v>1000</x:v>
      </x:c>
      <x:c r="W17" s="107" t="n">
        <x:v>0</x:v>
      </x:c>
      <x:c r="X17" t="str">
        <x:v>b42b72f4-155f-4d18-8c2d-8a82266a6d04</x:v>
      </x:c>
    </x:row>
    <x:row r="18">
      <x:c r="A18" t="str">
        <x:v/>
      </x:c>
      <x:c r="B18" s="109" t="str">
        <x:v/>
      </x:c>
      <x:c r="C18" t="str">
        <x:v/>
      </x:c>
      <x:c r="D18" t="str">
        <x:v/>
      </x:c>
      <x:c r="E18" t="str">
        <x:v/>
      </x:c>
      <x:c r="F18" s="108" t="n">
        <x:v/>
      </x:c>
      <x:c r="G18" s="108" t="n">
        <x:v/>
      </x:c>
      <x:c r="H18" s="107" t="n">
        <x:v/>
      </x:c>
      <x:c r="I18" t="str">
        <x:v/>
      </x:c>
      <x:c r="J18" t="str">
        <x:v/>
      </x:c>
      <x:c r="K18" t="str">
        <x:v/>
      </x:c>
      <x:c r="L18" t="str">
        <x:v/>
      </x:c>
      <x:c r="M18" s="108" t="n">
        <x:v/>
      </x:c>
      <x:c r="N18" s="108" t="n">
        <x:v/>
      </x:c>
      <x:c r="O18" s="108" t="n">
        <x:v/>
      </x:c>
      <x:c r="P18" t="str">
        <x:v>M001 Segédmunkás</x:v>
      </x:c>
      <x:c r="Q18" t="str">
        <x:v>Labor</x:v>
      </x:c>
      <x:c r="R18" s="107" t="n">
        <x:v>0.3</x:v>
      </x:c>
      <x:c r="S18" t="str">
        <x:v>Time</x:v>
      </x:c>
      <x:c r="T18" t="str">
        <x:v>ó</x:v>
      </x:c>
      <x:c r="U18" s="108" t="n">
        <x:v/>
      </x:c>
      <x:c r="V18" t="str">
        <x:v>3500</x:v>
      </x:c>
      <x:c r="W18" s="107" t="n">
        <x:v>0</x:v>
      </x:c>
      <x:c r="X18" t="str">
        <x:v>5deb0aeb-7a4d-4b8e-be33-5f17f964817e</x:v>
      </x:c>
    </x:row>
    <x:row r="19">
      <x:c r="A19" t="str">
        <x:v/>
      </x:c>
      <x:c r="B19" s="109" t="str">
        <x:v/>
      </x:c>
      <x:c r="C19" t="str">
        <x:v/>
      </x:c>
      <x:c r="D19" t="str">
        <x:v/>
      </x:c>
      <x:c r="E19" t="str">
        <x:v/>
      </x:c>
      <x:c r="F19" s="108" t="n">
        <x:v/>
      </x:c>
      <x:c r="G19" s="108" t="n">
        <x:v/>
      </x:c>
      <x:c r="H19" s="107" t="n">
        <x:v/>
      </x:c>
      <x:c r="I19" t="str">
        <x:v/>
      </x:c>
      <x:c r="J19" t="str">
        <x:v/>
      </x:c>
      <x:c r="K19" t="str">
        <x:v/>
      </x:c>
      <x:c r="L19" t="str">
        <x:v/>
      </x:c>
      <x:c r="M19" s="108" t="n">
        <x:v/>
      </x:c>
      <x:c r="N19" s="108" t="n">
        <x:v/>
      </x:c>
      <x:c r="O19" s="108" t="n">
        <x:v/>
      </x:c>
      <x:c r="P19" t="str">
        <x:v>SZM001 Szakipari munkás</x:v>
      </x:c>
      <x:c r="Q19" t="str">
        <x:v>Labor</x:v>
      </x:c>
      <x:c r="R19" s="107" t="n">
        <x:v>0.3</x:v>
      </x:c>
      <x:c r="S19" t="str">
        <x:v>Time</x:v>
      </x:c>
      <x:c r="T19" t="str">
        <x:v>ó</x:v>
      </x:c>
      <x:c r="U19" s="108" t="n">
        <x:v/>
      </x:c>
      <x:c r="V19" t="str">
        <x:v>5000</x:v>
      </x:c>
      <x:c r="W19" s="107" t="n">
        <x:v>0</x:v>
      </x:c>
      <x:c r="X19" t="str">
        <x:v>1b434434-ba0f-4137-9a77-2b3caf155a9a</x:v>
      </x:c>
    </x:row>
    <x:row r="20">
      <x:c r="A20" t="str">
        <x:v>ff6d0b13-4a6a-4f95-8f32-d39e6a889e2f</x:v>
      </x:c>
      <x:c r="B20" s="109" t="str">
        <x:v>1.2.2</x:v>
      </x:c>
      <x:c r="C20" t="str">
        <x:v>002-02</x:v>
      </x:c>
      <x:c r="D20" t="str">
        <x:v>150 mm - Gipszkarton falak</x:v>
      </x:c>
      <x:c r="E20" t="str">
        <x:v/>
      </x:c>
      <x:c r="F20" s="108" t="n">
        <x:v/>
      </x:c>
      <x:c r="G20" s="108" t="n">
        <x:v/>
      </x:c>
      <x:c r="H20" s="107" t="n">
        <x:v/>
      </x:c>
      <x:c r="I20" t="str">
        <x:v/>
      </x:c>
      <x:c r="J20" t="str">
        <x:v/>
      </x:c>
      <x:c r="K20" t="str">
        <x:v/>
      </x:c>
      <x:c r="L20" t="str">
        <x:v>[FAMILY] = '%150 mm%'</x:v>
      </x:c>
      <x:c r="M20" s="108" t="n">
        <x:v/>
      </x:c>
      <x:c r="N20" s="108" t="n">
        <x:v/>
      </x:c>
      <x:c r="O20" s="108" t="n">
        <x:v/>
      </x:c>
      <x:c r="P20" t="str">
        <x:v/>
      </x:c>
      <x:c r="Q20" t="str">
        <x:v/>
      </x:c>
      <x:c r="R20" s="107" t="n">
        <x:v/>
      </x:c>
      <x:c r="S20" t="str">
        <x:v/>
      </x:c>
      <x:c r="T20" t="str">
        <x:v/>
      </x:c>
      <x:c r="U20" s="108" t="n">
        <x:v/>
      </x:c>
      <x:c r="V20" t="str">
        <x:v/>
      </x:c>
      <x:c r="W20" s="107" t="n">
        <x:v/>
      </x:c>
      <x:c r="X20" t="str">
        <x:v/>
      </x:c>
    </x:row>
    <x:row r="21">
      <x:c r="A21" t="str">
        <x:v>57711cd7-ef6b-47b5-8edd-9a80d027f390</x:v>
      </x:c>
      <x:c r="B21" s="109" t="str">
        <x:v>1.2.2.0</x:v>
      </x:c>
      <x:c r="C21" t="str">
        <x:v>002-02-01</x:v>
      </x:c>
      <x:c r="D21" t="str">
        <x:v>UW100 profil elhelyezése</x:v>
      </x:c>
      <x:c r="E21" t="str">
        <x:v/>
      </x:c>
      <x:c r="F21" s="108" t="n">
        <x:v/>
      </x:c>
      <x:c r="G21" s="108" t="n">
        <x:v>462.105263157895</x:v>
      </x:c>
      <x:c r="H21" s="107" t="n">
        <x:v>1</x:v>
      </x:c>
      <x:c r="I21" t="str">
        <x:v>Hossz</x:v>
      </x:c>
      <x:c r="J21" t="str">
        <x:v>m</x:v>
      </x:c>
      <x:c r="K21" t="str">
        <x:v>[Length] *2</x:v>
      </x:c>
      <x:c r="L21" t="str">
        <x:v/>
      </x:c>
      <x:c r="M21" s="108" t="n">
        <x:v>0</x:v>
      </x:c>
      <x:c r="N21" s="108" t="n">
        <x:v>0</x:v>
      </x:c>
      <x:c r="O21" s="108" t="n">
        <x:v>0</x:v>
      </x:c>
      <x:c r="P21" t="str">
        <x:v/>
      </x:c>
      <x:c r="Q21" t="str">
        <x:v/>
      </x:c>
      <x:c r="R21" s="107" t="n">
        <x:v/>
      </x:c>
      <x:c r="S21" t="str">
        <x:v/>
      </x:c>
      <x:c r="T21" t="str">
        <x:v/>
      </x:c>
      <x:c r="U21" s="108" t="n">
        <x:v/>
      </x:c>
      <x:c r="V21" t="str">
        <x:v/>
      </x:c>
      <x:c r="W21" s="107" t="n">
        <x:v/>
      </x:c>
      <x:c r="X21" t="str">
        <x:v/>
      </x:c>
    </x:row>
    <x:row r="22">
      <x:c r="A22" t="str">
        <x:v/>
      </x:c>
      <x:c r="B22" s="109" t="str">
        <x:v/>
      </x:c>
      <x:c r="C22" t="str">
        <x:v/>
      </x:c>
      <x:c r="D22" t="str">
        <x:v/>
      </x:c>
      <x:c r="E22" t="str">
        <x:v/>
      </x:c>
      <x:c r="F22" s="108" t="n">
        <x:v/>
      </x:c>
      <x:c r="G22" s="108" t="n">
        <x:v/>
      </x:c>
      <x:c r="H22" s="107" t="n">
        <x:v/>
      </x:c>
      <x:c r="I22" t="str">
        <x:v/>
      </x:c>
      <x:c r="J22" t="str">
        <x:v/>
      </x:c>
      <x:c r="K22" t="str">
        <x:v/>
      </x:c>
      <x:c r="L22" t="str">
        <x:v/>
      </x:c>
      <x:c r="M22" s="108" t="n">
        <x:v/>
      </x:c>
      <x:c r="N22" s="108" t="n">
        <x:v/>
      </x:c>
      <x:c r="O22" s="108" t="n">
        <x:v/>
      </x:c>
      <x:c r="P22" t="str">
        <x:v>GK03 UW100</x:v>
      </x:c>
      <x:c r="Q22" t="str">
        <x:v>Material</x:v>
      </x:c>
      <x:c r="R22" s="107" t="n">
        <x:v>1</x:v>
      </x:c>
      <x:c r="S22" t="str">
        <x:v>Length</x:v>
      </x:c>
      <x:c r="T22" t="str">
        <x:v>m</x:v>
      </x:c>
      <x:c r="U22" s="108" t="n">
        <x:v/>
      </x:c>
      <x:c r="V22" t="str">
        <x:v>230</x:v>
      </x:c>
      <x:c r="W22" s="107" t="n">
        <x:v>0.05</x:v>
      </x:c>
      <x:c r="X22" t="str">
        <x:v>03420c02-d9f5-48f3-96c7-391247ad06e0</x:v>
      </x:c>
    </x:row>
    <x:row r="23">
      <x:c r="A23" t="str">
        <x:v/>
      </x:c>
      <x:c r="B23" s="109" t="str">
        <x:v/>
      </x:c>
      <x:c r="C23" t="str">
        <x:v/>
      </x:c>
      <x:c r="D23" t="str">
        <x:v/>
      </x:c>
      <x:c r="E23" t="str">
        <x:v/>
      </x:c>
      <x:c r="F23" s="108" t="n">
        <x:v/>
      </x:c>
      <x:c r="G23" s="108" t="n">
        <x:v/>
      </x:c>
      <x:c r="H23" s="107" t="n">
        <x:v/>
      </x:c>
      <x:c r="I23" t="str">
        <x:v/>
      </x:c>
      <x:c r="J23" t="str">
        <x:v/>
      </x:c>
      <x:c r="K23" t="str">
        <x:v/>
      </x:c>
      <x:c r="L23" t="str">
        <x:v/>
      </x:c>
      <x:c r="M23" s="108" t="n">
        <x:v/>
      </x:c>
      <x:c r="N23" s="108" t="n">
        <x:v/>
      </x:c>
      <x:c r="O23" s="108" t="n">
        <x:v/>
      </x:c>
      <x:c r="P23" t="str">
        <x:v>M001 Segédmunkás</x:v>
      </x:c>
      <x:c r="Q23" t="str">
        <x:v>Labor</x:v>
      </x:c>
      <x:c r="R23" s="107" t="n">
        <x:v>0.02</x:v>
      </x:c>
      <x:c r="S23" t="str">
        <x:v>Time</x:v>
      </x:c>
      <x:c r="T23" t="str">
        <x:v>ó</x:v>
      </x:c>
      <x:c r="U23" s="108" t="n">
        <x:v/>
      </x:c>
      <x:c r="V23" t="str">
        <x:v>3500</x:v>
      </x:c>
      <x:c r="W23" s="107" t="n">
        <x:v>0</x:v>
      </x:c>
      <x:c r="X23" t="str">
        <x:v>5deb0aeb-7a4d-4b8e-be33-5f17f964817e</x:v>
      </x:c>
    </x:row>
    <x:row r="24">
      <x:c r="A24" t="str">
        <x:v/>
      </x:c>
      <x:c r="B24" s="109" t="str">
        <x:v/>
      </x:c>
      <x:c r="C24" t="str">
        <x:v/>
      </x:c>
      <x:c r="D24" t="str">
        <x:v/>
      </x:c>
      <x:c r="E24" t="str">
        <x:v/>
      </x:c>
      <x:c r="F24" s="108" t="n">
        <x:v/>
      </x:c>
      <x:c r="G24" s="108" t="n">
        <x:v/>
      </x:c>
      <x:c r="H24" s="107" t="n">
        <x:v/>
      </x:c>
      <x:c r="I24" t="str">
        <x:v/>
      </x:c>
      <x:c r="J24" t="str">
        <x:v/>
      </x:c>
      <x:c r="K24" t="str">
        <x:v/>
      </x:c>
      <x:c r="L24" t="str">
        <x:v/>
      </x:c>
      <x:c r="M24" s="108" t="n">
        <x:v/>
      </x:c>
      <x:c r="N24" s="108" t="n">
        <x:v/>
      </x:c>
      <x:c r="O24" s="108" t="n">
        <x:v/>
      </x:c>
      <x:c r="P24" t="str">
        <x:v>SZM001 Szakipari munkás</x:v>
      </x:c>
      <x:c r="Q24" t="str">
        <x:v>Labor</x:v>
      </x:c>
      <x:c r="R24" s="107" t="n">
        <x:v>0.03</x:v>
      </x:c>
      <x:c r="S24" t="str">
        <x:v>Time</x:v>
      </x:c>
      <x:c r="T24" t="str">
        <x:v>ó</x:v>
      </x:c>
      <x:c r="U24" s="108" t="n">
        <x:v/>
      </x:c>
      <x:c r="V24" t="str">
        <x:v>5000</x:v>
      </x:c>
      <x:c r="W24" s="107" t="n">
        <x:v>0</x:v>
      </x:c>
      <x:c r="X24" t="str">
        <x:v>1b434434-ba0f-4137-9a77-2b3caf155a9a</x:v>
      </x:c>
    </x:row>
    <x:row r="25">
      <x:c r="A25" t="str">
        <x:v>a672aaf1-9276-4df8-a675-8e2206942879</x:v>
      </x:c>
      <x:c r="B25" s="109" t="str">
        <x:v>1.2.2.0</x:v>
      </x:c>
      <x:c r="C25" t="str">
        <x:v>002-02-02</x:v>
      </x:c>
      <x:c r="D25" t="str">
        <x:v>CW100 profil elhelyezése</x:v>
      </x:c>
      <x:c r="E25" t="str">
        <x:v/>
      </x:c>
      <x:c r="F25" s="108" t="n">
        <x:v/>
      </x:c>
      <x:c r="G25" s="108" t="n">
        <x:v>2805.55555555556</x:v>
      </x:c>
      <x:c r="H25" s="107" t="n">
        <x:v>1</x:v>
      </x:c>
      <x:c r="I25" t="str">
        <x:v>Hossz</x:v>
      </x:c>
      <x:c r="J25" t="str">
        <x:v>m</x:v>
      </x:c>
      <x:c r="K25" t="str">
        <x:v>[Length] /0.6*[Unconnected Height] </x:v>
      </x:c>
      <x:c r="L25" t="str">
        <x:v/>
      </x:c>
      <x:c r="M25" s="108" t="n">
        <x:v>0</x:v>
      </x:c>
      <x:c r="N25" s="108" t="n">
        <x:v>0</x:v>
      </x:c>
      <x:c r="O25" s="108" t="n">
        <x:v>0</x:v>
      </x:c>
      <x:c r="P25" t="str">
        <x:v/>
      </x:c>
      <x:c r="Q25" t="str">
        <x:v/>
      </x:c>
      <x:c r="R25" s="107" t="n">
        <x:v/>
      </x:c>
      <x:c r="S25" t="str">
        <x:v/>
      </x:c>
      <x:c r="T25" t="str">
        <x:v/>
      </x:c>
      <x:c r="U25" s="108" t="n">
        <x:v/>
      </x:c>
      <x:c r="V25" t="str">
        <x:v/>
      </x:c>
      <x:c r="W25" s="107" t="n">
        <x:v/>
      </x:c>
      <x:c r="X25" t="str">
        <x:v/>
      </x:c>
    </x:row>
    <x:row r="26">
      <x:c r="A26" t="str">
        <x:v/>
      </x:c>
      <x:c r="B26" s="109" t="str">
        <x:v/>
      </x:c>
      <x:c r="C26" t="str">
        <x:v/>
      </x:c>
      <x:c r="D26" t="str">
        <x:v/>
      </x:c>
      <x:c r="E26" t="str">
        <x:v/>
      </x:c>
      <x:c r="F26" s="108" t="n">
        <x:v/>
      </x:c>
      <x:c r="G26" s="108" t="n">
        <x:v/>
      </x:c>
      <x:c r="H26" s="107" t="n">
        <x:v/>
      </x:c>
      <x:c r="I26" t="str">
        <x:v/>
      </x:c>
      <x:c r="J26" t="str">
        <x:v/>
      </x:c>
      <x:c r="K26" t="str">
        <x:v/>
      </x:c>
      <x:c r="L26" t="str">
        <x:v/>
      </x:c>
      <x:c r="M26" s="108" t="n">
        <x:v/>
      </x:c>
      <x:c r="N26" s="108" t="n">
        <x:v/>
      </x:c>
      <x:c r="O26" s="108" t="n">
        <x:v/>
      </x:c>
      <x:c r="P26" t="str">
        <x:v>GK05 CW100</x:v>
      </x:c>
      <x:c r="Q26" t="str">
        <x:v>Material</x:v>
      </x:c>
      <x:c r="R26" s="107" t="n">
        <x:v>1</x:v>
      </x:c>
      <x:c r="S26" t="str">
        <x:v>Length</x:v>
      </x:c>
      <x:c r="T26" t="str">
        <x:v>m</x:v>
      </x:c>
      <x:c r="U26" s="108" t="n">
        <x:v/>
      </x:c>
      <x:c r="V26" t="str">
        <x:v>230</x:v>
      </x:c>
      <x:c r="W26" s="107" t="n">
        <x:v>0.1</x:v>
      </x:c>
      <x:c r="X26" t="str">
        <x:v>5f9ed8fb-60e7-4fd6-9f1d-ad6d6301f2b3</x:v>
      </x:c>
    </x:row>
    <x:row r="27">
      <x:c r="A27" t="str">
        <x:v/>
      </x:c>
      <x:c r="B27" s="109" t="str">
        <x:v/>
      </x:c>
      <x:c r="C27" t="str">
        <x:v/>
      </x:c>
      <x:c r="D27" t="str">
        <x:v/>
      </x:c>
      <x:c r="E27" t="str">
        <x:v/>
      </x:c>
      <x:c r="F27" s="108" t="n">
        <x:v/>
      </x:c>
      <x:c r="G27" s="108" t="n">
        <x:v/>
      </x:c>
      <x:c r="H27" s="107" t="n">
        <x:v/>
      </x:c>
      <x:c r="I27" t="str">
        <x:v/>
      </x:c>
      <x:c r="J27" t="str">
        <x:v/>
      </x:c>
      <x:c r="K27" t="str">
        <x:v/>
      </x:c>
      <x:c r="L27" t="str">
        <x:v/>
      </x:c>
      <x:c r="M27" s="108" t="n">
        <x:v/>
      </x:c>
      <x:c r="N27" s="108" t="n">
        <x:v/>
      </x:c>
      <x:c r="O27" s="108" t="n">
        <x:v/>
      </x:c>
      <x:c r="P27" t="str">
        <x:v>M001 Segédmunkás</x:v>
      </x:c>
      <x:c r="Q27" t="str">
        <x:v>Labor</x:v>
      </x:c>
      <x:c r="R27" s="107" t="n">
        <x:v>0.3</x:v>
      </x:c>
      <x:c r="S27" t="str">
        <x:v>Time</x:v>
      </x:c>
      <x:c r="T27" t="str">
        <x:v>ó</x:v>
      </x:c>
      <x:c r="U27" s="108" t="n">
        <x:v/>
      </x:c>
      <x:c r="V27" t="str">
        <x:v>3500</x:v>
      </x:c>
      <x:c r="W27" s="107" t="n">
        <x:v>0</x:v>
      </x:c>
      <x:c r="X27" t="str">
        <x:v>5deb0aeb-7a4d-4b8e-be33-5f17f964817e</x:v>
      </x:c>
    </x:row>
    <x:row r="28">
      <x:c r="A28" t="str">
        <x:v/>
      </x:c>
      <x:c r="B28" s="109" t="str">
        <x:v/>
      </x:c>
      <x:c r="C28" t="str">
        <x:v/>
      </x:c>
      <x:c r="D28" t="str">
        <x:v/>
      </x:c>
      <x:c r="E28" t="str">
        <x:v/>
      </x:c>
      <x:c r="F28" s="108" t="n">
        <x:v/>
      </x:c>
      <x:c r="G28" s="108" t="n">
        <x:v/>
      </x:c>
      <x:c r="H28" s="107" t="n">
        <x:v/>
      </x:c>
      <x:c r="I28" t="str">
        <x:v/>
      </x:c>
      <x:c r="J28" t="str">
        <x:v/>
      </x:c>
      <x:c r="K28" t="str">
        <x:v/>
      </x:c>
      <x:c r="L28" t="str">
        <x:v/>
      </x:c>
      <x:c r="M28" s="108" t="n">
        <x:v/>
      </x:c>
      <x:c r="N28" s="108" t="n">
        <x:v/>
      </x:c>
      <x:c r="O28" s="108" t="n">
        <x:v/>
      </x:c>
      <x:c r="P28" t="str">
        <x:v>SZM001 Szakipari munkás</x:v>
      </x:c>
      <x:c r="Q28" t="str">
        <x:v>Labor</x:v>
      </x:c>
      <x:c r="R28" s="107" t="n">
        <x:v>0.3</x:v>
      </x:c>
      <x:c r="S28" t="str">
        <x:v>Time</x:v>
      </x:c>
      <x:c r="T28" t="str">
        <x:v>ó</x:v>
      </x:c>
      <x:c r="U28" s="108" t="n">
        <x:v/>
      </x:c>
      <x:c r="V28" t="str">
        <x:v>5000</x:v>
      </x:c>
      <x:c r="W28" s="107" t="n">
        <x:v>0</x:v>
      </x:c>
      <x:c r="X28" t="str">
        <x:v>1b434434-ba0f-4137-9a77-2b3caf155a9a</x:v>
      </x:c>
    </x:row>
    <x:row r="29">
      <x:c r="A29" t="str">
        <x:v>90f3a119-b2ee-4a54-956c-d68828e5d346</x:v>
      </x:c>
      <x:c r="B29" s="109" t="str">
        <x:v>1.2.2.0</x:v>
      </x:c>
      <x:c r="C29" t="str">
        <x:v>002-02-03</x:v>
      </x:c>
      <x:c r="D29" t="str">
        <x:v>2 rétegű gipszkarton a fal két oldalán</x:v>
      </x:c>
      <x:c r="E29" t="str">
        <x:v/>
      </x:c>
      <x:c r="F29" s="108" t="n">
        <x:v/>
      </x:c>
      <x:c r="G29" s="108" t="n">
        <x:v>6100</x:v>
      </x:c>
      <x:c r="H29" s="107" t="n">
        <x:v>1</x:v>
      </x:c>
      <x:c r="I29" t="str">
        <x:v>Terület</x:v>
      </x:c>
      <x:c r="J29" t="str">
        <x:v>m²</x:v>
      </x:c>
      <x:c r="K29" t="str">
        <x:v>[Area] *4</x:v>
      </x:c>
      <x:c r="L29" t="str">
        <x:v/>
      </x:c>
      <x:c r="M29" s="108" t="n">
        <x:v>0</x:v>
      </x:c>
      <x:c r="N29" s="108" t="n">
        <x:v>0</x:v>
      </x:c>
      <x:c r="O29" s="108" t="n">
        <x:v>0</x:v>
      </x:c>
      <x:c r="P29" t="str">
        <x:v/>
      </x:c>
      <x:c r="Q29" t="str">
        <x:v/>
      </x:c>
      <x:c r="R29" s="107" t="n">
        <x:v/>
      </x:c>
      <x:c r="S29" t="str">
        <x:v/>
      </x:c>
      <x:c r="T29" t="str">
        <x:v/>
      </x:c>
      <x:c r="U29" s="108" t="n">
        <x:v/>
      </x:c>
      <x:c r="V29" t="str">
        <x:v/>
      </x:c>
      <x:c r="W29" s="107" t="n">
        <x:v/>
      </x:c>
      <x:c r="X29" t="str">
        <x:v/>
      </x:c>
    </x:row>
    <x:row r="30">
      <x:c r="A30" t="str">
        <x:v/>
      </x:c>
      <x:c r="B30" s="109" t="str">
        <x:v/>
      </x:c>
      <x:c r="C30" t="str">
        <x:v/>
      </x:c>
      <x:c r="D30" t="str">
        <x:v/>
      </x:c>
      <x:c r="E30" t="str">
        <x:v/>
      </x:c>
      <x:c r="F30" s="108" t="n">
        <x:v/>
      </x:c>
      <x:c r="G30" s="108" t="n">
        <x:v/>
      </x:c>
      <x:c r="H30" s="107" t="n">
        <x:v/>
      </x:c>
      <x:c r="I30" t="str">
        <x:v/>
      </x:c>
      <x:c r="J30" t="str">
        <x:v/>
      </x:c>
      <x:c r="K30" t="str">
        <x:v/>
      </x:c>
      <x:c r="L30" t="str">
        <x:v/>
      </x:c>
      <x:c r="M30" s="108" t="n">
        <x:v/>
      </x:c>
      <x:c r="N30" s="108" t="n">
        <x:v/>
      </x:c>
      <x:c r="O30" s="108" t="n">
        <x:v/>
      </x:c>
      <x:c r="P30" t="str">
        <x:v>GK01 Gipszkarton tábla</x:v>
      </x:c>
      <x:c r="Q30" t="str">
        <x:v>Material</x:v>
      </x:c>
      <x:c r="R30" s="107" t="n">
        <x:v>1</x:v>
      </x:c>
      <x:c r="S30" t="str">
        <x:v>Area</x:v>
      </x:c>
      <x:c r="T30" t="str">
        <x:v>m²</x:v>
      </x:c>
      <x:c r="U30" s="108" t="n">
        <x:v/>
      </x:c>
      <x:c r="V30" t="str">
        <x:v>1000</x:v>
      </x:c>
      <x:c r="W30" s="107" t="n">
        <x:v>0</x:v>
      </x:c>
      <x:c r="X30" t="str">
        <x:v>b42b72f4-155f-4d18-8c2d-8a82266a6d04</x:v>
      </x:c>
    </x:row>
    <x:row r="31">
      <x:c r="A31" t="str">
        <x:v/>
      </x:c>
      <x:c r="B31" s="109" t="str">
        <x:v/>
      </x:c>
      <x:c r="C31" t="str">
        <x:v/>
      </x:c>
      <x:c r="D31" t="str">
        <x:v/>
      </x:c>
      <x:c r="E31" t="str">
        <x:v/>
      </x:c>
      <x:c r="F31" s="108" t="n">
        <x:v/>
      </x:c>
      <x:c r="G31" s="108" t="n">
        <x:v/>
      </x:c>
      <x:c r="H31" s="107" t="n">
        <x:v/>
      </x:c>
      <x:c r="I31" t="str">
        <x:v/>
      </x:c>
      <x:c r="J31" t="str">
        <x:v/>
      </x:c>
      <x:c r="K31" t="str">
        <x:v/>
      </x:c>
      <x:c r="L31" t="str">
        <x:v/>
      </x:c>
      <x:c r="M31" s="108" t="n">
        <x:v/>
      </x:c>
      <x:c r="N31" s="108" t="n">
        <x:v/>
      </x:c>
      <x:c r="O31" s="108" t="n">
        <x:v/>
      </x:c>
      <x:c r="P31" t="str">
        <x:v>M001 Segédmunkás</x:v>
      </x:c>
      <x:c r="Q31" t="str">
        <x:v>Labor</x:v>
      </x:c>
      <x:c r="R31" s="107" t="n">
        <x:v>0.6</x:v>
      </x:c>
      <x:c r="S31" t="str">
        <x:v>Time</x:v>
      </x:c>
      <x:c r="T31" t="str">
        <x:v>ó</x:v>
      </x:c>
      <x:c r="U31" s="108" t="n">
        <x:v/>
      </x:c>
      <x:c r="V31" t="str">
        <x:v>3500</x:v>
      </x:c>
      <x:c r="W31" s="107" t="n">
        <x:v>0</x:v>
      </x:c>
      <x:c r="X31" t="str">
        <x:v>5deb0aeb-7a4d-4b8e-be33-5f17f964817e</x:v>
      </x:c>
    </x:row>
    <x:row r="32">
      <x:c r="A32" t="str">
        <x:v/>
      </x:c>
      <x:c r="B32" s="109" t="str">
        <x:v/>
      </x:c>
      <x:c r="C32" t="str">
        <x:v/>
      </x:c>
      <x:c r="D32" t="str">
        <x:v/>
      </x:c>
      <x:c r="E32" t="str">
        <x:v/>
      </x:c>
      <x:c r="F32" s="108" t="n">
        <x:v/>
      </x:c>
      <x:c r="G32" s="108" t="n">
        <x:v/>
      </x:c>
      <x:c r="H32" s="107" t="n">
        <x:v/>
      </x:c>
      <x:c r="I32" t="str">
        <x:v/>
      </x:c>
      <x:c r="J32" t="str">
        <x:v/>
      </x:c>
      <x:c r="K32" t="str">
        <x:v/>
      </x:c>
      <x:c r="L32" t="str">
        <x:v/>
      </x:c>
      <x:c r="M32" s="108" t="n">
        <x:v/>
      </x:c>
      <x:c r="N32" s="108" t="n">
        <x:v/>
      </x:c>
      <x:c r="O32" s="108" t="n">
        <x:v/>
      </x:c>
      <x:c r="P32" t="str">
        <x:v>SZM001 Szakipari munkás</x:v>
      </x:c>
      <x:c r="Q32" t="str">
        <x:v>Labor</x:v>
      </x:c>
      <x:c r="R32" s="107" t="n">
        <x:v>0.6</x:v>
      </x:c>
      <x:c r="S32" t="str">
        <x:v>Time</x:v>
      </x:c>
      <x:c r="T32" t="str">
        <x:v>ó</x:v>
      </x:c>
      <x:c r="U32" s="108" t="n">
        <x:v/>
      </x:c>
      <x:c r="V32" t="str">
        <x:v>5000</x:v>
      </x:c>
      <x:c r="W32" s="107" t="n">
        <x:v>0</x:v>
      </x:c>
      <x:c r="X32" t="str">
        <x:v>1b434434-ba0f-4137-9a77-2b3caf155a9a</x:v>
      </x:c>
    </x:row>
  </x:sheetData>
  <x:conditionalFormatting sqref="A2:X32">
    <x:cfRule type="expression" dxfId="5" priority="7">
      <x:formula>$P2&lt;&gt;""</x:formula>
    </x:cfRule>
    <x:cfRule type="expression" dxfId="4" priority="8">
      <x:formula>AND($H2&gt;0, $P2="")</x:formula>
    </x:cfRule>
    <x:cfRule type="expression" dxfId="3" priority="9">
      <x:formula>AND($H2="", $P2="")</x:formula>
    </x:cfRule>
  </x:conditionalFormatting>
  <x:dataValidations count="4">
    <x:dataValidation type="list" allowBlank="1" showInputMessage="1" showErrorMessage="1" sqref="I2:I1048576" xr:uid="{00000000-0002-0000-0200-000000000000}">
      <x:formula1>INDIRECT("Type[Quantity Type]")</x:formula1>
    </x:dataValidation>
    <x:dataValidation type="list" showInputMessage="1" showErrorMessage="1" sqref="J2:J1048576" xr:uid="{00000000-0002-0000-0200-000001000000}">
      <x:formula1>INDIRECT("Unit[Quantity Unit]")</x:formula1>
    </x:dataValidation>
    <x:dataValidation showInputMessage="1" showErrorMessage="1" sqref="J1" xr:uid="{00000000-0002-0000-0200-000002000000}"/>
    <x:dataValidation type="list" allowBlank="1" showInputMessage="1" showErrorMessage="1" sqref="P2:P1048576" xr:uid="{00000000-0002-0000-0200-000003000000}">
      <x:formula1>INDIRECT("Resources[Code and Description]")</x:formula1>
    </x:dataValidation>
  </x:dataValidations>
  <x:pageMargins left="0.7" right="0.7" top="0.75" bottom="0.75" header="0.3" footer="0.3"/>
  <x:pageSetup paperSize="9" orientation="portrait" r:id="rId1"/>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dimension ref="A1:I1"/>
  <x:sheetViews>
    <x:sheetView workbookViewId="0">
      <x:selection activeCell="A2" sqref="A2"/>
    </x:sheetView>
  </x:sheetViews>
  <x:sheetFormatPr defaultRowHeight="15" x14ac:dyDescent="0.25"/>
  <x:cols>
    <x:col min="1" max="1" width="41.5703125" customWidth="1"/>
    <x:col min="2" max="2" width="41.5703125" hidden="1" customWidth="1"/>
    <x:col min="3" max="3" width="26.140625" style="3" customWidth="1"/>
    <x:col min="4" max="4" width="26.140625" customWidth="1"/>
    <x:col min="5" max="5" width="32.85546875" customWidth="1"/>
    <x:col min="6" max="6" width="28.5703125" customWidth="1"/>
    <x:col min="7" max="7" width="22.85546875" customWidth="1"/>
    <x:col min="8" max="8" width="26.7109375" customWidth="1"/>
  </x:cols>
  <x:sheetData>
    <x:row r="1" spans="1:9" x14ac:dyDescent="0.25">
      <x:c r="A1" t="s">
        <x:v>0</x:v>
      </x:c>
      <x:c r="B1" t="s">
        <x:v>212</x:v>
      </x:c>
      <x:c r="C1" s="3" t="s">
        <x:v>1</x:v>
      </x:c>
      <x:c r="D1" t="s">
        <x:v>2</x:v>
      </x:c>
      <x:c r="E1" t="s">
        <x:v>49</x:v>
      </x:c>
      <x:c r="F1" t="s">
        <x:v>11</x:v>
      </x:c>
      <x:c r="G1" t="s">
        <x:v>12</x:v>
      </x:c>
      <x:c r="H1" t="s">
        <x:v>3</x:v>
      </x:c>
      <x:c r="I1" t="s">
        <x:v>47</x:v>
      </x:c>
    </x:row>
    <x:row r="2">
      <x:c r="A2" t="str">
        <x:v>b42b72f4-155f-4d18-8c2d-8a82266a6d04</x:v>
      </x:c>
      <x:c r="B2" t="str">
        <x:f>_xlfn.CONCATENATE(IF(TRIM([Code])="","",[Code]),IF(TRIM([Code])="",IF(TRIM([Description])="","",[Description]),IF(TRIM([Description])="","",CONCATENATE(" ",[Description]))))</x:f>
      </x:c>
      <x:c r="C2" t="str">
        <x:v>GK01</x:v>
      </x:c>
      <x:c r="D2" t="str">
        <x:v>Gipszkarton tábla</x:v>
      </x:c>
      <x:c r="E2" t="str">
        <x:v>Anyag</x:v>
      </x:c>
      <x:c r="F2" t="str">
        <x:v>Terület</x:v>
      </x:c>
      <x:c r="G2" t="str">
        <x:v>m²</x:v>
      </x:c>
      <x:c r="H2" s="108" t="n">
        <x:v>1000</x:v>
      </x:c>
      <x:c r="I2" t="str">
        <x:v>#808080</x:v>
      </x:c>
    </x:row>
    <x:row r="3">
      <x:c r="A3" t="str">
        <x:v>cd4aaeac-2431-4a05-ba7a-e5812d656878</x:v>
      </x:c>
      <x:c r="B3" t="str">
        <x:f>_xlfn.CONCATENATE(IF(TRIM([Code])="","",[Code]),IF(TRIM([Code])="",IF(TRIM([Description])="","",[Description]),IF(TRIM([Description])="","",CONCATENATE(" ",[Description]))))</x:f>
      </x:c>
      <x:c r="C3" t="str">
        <x:v>GK02</x:v>
      </x:c>
      <x:c r="D3" t="str">
        <x:v>UW75</x:v>
      </x:c>
      <x:c r="E3" t="str">
        <x:v>Anyag</x:v>
      </x:c>
      <x:c r="F3" t="str">
        <x:v>Hossz</x:v>
      </x:c>
      <x:c r="G3" t="str">
        <x:v>m</x:v>
      </x:c>
      <x:c r="H3" s="108" t="n">
        <x:v>200</x:v>
      </x:c>
      <x:c r="I3" t="str">
        <x:v>#00FF00</x:v>
      </x:c>
    </x:row>
    <x:row r="4">
      <x:c r="A4" t="str">
        <x:v>03420c02-d9f5-48f3-96c7-391247ad06e0</x:v>
      </x:c>
      <x:c r="B4" t="str">
        <x:f>_xlfn.CONCATENATE(IF(TRIM([Code])="","",[Code]),IF(TRIM([Code])="",IF(TRIM([Description])="","",[Description]),IF(TRIM([Description])="","",CONCATENATE(" ",[Description]))))</x:f>
      </x:c>
      <x:c r="C4" t="str">
        <x:v>GK03</x:v>
      </x:c>
      <x:c r="D4" t="str">
        <x:v>UW100</x:v>
      </x:c>
      <x:c r="E4" t="str">
        <x:v>Anyag</x:v>
      </x:c>
      <x:c r="F4" t="str">
        <x:v>Hossz</x:v>
      </x:c>
      <x:c r="G4" t="str">
        <x:v>m</x:v>
      </x:c>
      <x:c r="H4" s="108" t="n">
        <x:v>230</x:v>
      </x:c>
      <x:c r="I4" t="str">
        <x:v>#00FF00</x:v>
      </x:c>
    </x:row>
    <x:row r="5">
      <x:c r="A5" t="str">
        <x:v>ca6233f8-3c58-4e61-9f22-21f7d1ecbc32</x:v>
      </x:c>
      <x:c r="B5" t="str">
        <x:f>_xlfn.CONCATENATE(IF(TRIM([Code])="","",[Code]),IF(TRIM([Code])="",IF(TRIM([Description])="","",[Description]),IF(TRIM([Description])="","",CONCATENATE(" ",[Description]))))</x:f>
      </x:c>
      <x:c r="C5" t="str">
        <x:v>GK04</x:v>
      </x:c>
      <x:c r="D5" t="str">
        <x:v>CW75</x:v>
      </x:c>
      <x:c r="E5" t="str">
        <x:v>Anyag</x:v>
      </x:c>
      <x:c r="F5" t="str">
        <x:v>Hossz</x:v>
      </x:c>
      <x:c r="G5" t="str">
        <x:v>m</x:v>
      </x:c>
      <x:c r="H5" s="108" t="n">
        <x:v>200</x:v>
      </x:c>
      <x:c r="I5" t="str">
        <x:v>#FF8000</x:v>
      </x:c>
    </x:row>
    <x:row r="6">
      <x:c r="A6" t="str">
        <x:v>5f9ed8fb-60e7-4fd6-9f1d-ad6d6301f2b3</x:v>
      </x:c>
      <x:c r="B6" t="str">
        <x:f>_xlfn.CONCATENATE(IF(TRIM([Code])="","",[Code]),IF(TRIM([Code])="",IF(TRIM([Description])="","",[Description]),IF(TRIM([Description])="","",CONCATENATE(" ",[Description]))))</x:f>
      </x:c>
      <x:c r="C6" t="str">
        <x:v>GK05</x:v>
      </x:c>
      <x:c r="D6" t="str">
        <x:v>CW100</x:v>
      </x:c>
      <x:c r="E6" t="str">
        <x:v>Anyag</x:v>
      </x:c>
      <x:c r="F6" t="str">
        <x:v>Hossz</x:v>
      </x:c>
      <x:c r="G6" t="str">
        <x:v>m</x:v>
      </x:c>
      <x:c r="H6" s="108" t="n">
        <x:v>230</x:v>
      </x:c>
      <x:c r="I6" t="str">
        <x:v>#FF8000</x:v>
      </x:c>
    </x:row>
    <x:row r="7">
      <x:c r="A7" t="str">
        <x:v>5deb0aeb-7a4d-4b8e-be33-5f17f964817e</x:v>
      </x:c>
      <x:c r="B7" t="str">
        <x:f>_xlfn.CONCATENATE(IF(TRIM([Code])="","",[Code]),IF(TRIM([Code])="",IF(TRIM([Description])="","",[Description]),IF(TRIM([Description])="","",CONCATENATE(" ",[Description]))))</x:f>
      </x:c>
      <x:c r="C7" t="str">
        <x:v>M001</x:v>
      </x:c>
      <x:c r="D7" t="str">
        <x:v>Segédmunkás</x:v>
      </x:c>
      <x:c r="E7" t="str">
        <x:v>Munkaerő</x:v>
      </x:c>
      <x:c r="F7" t="str">
        <x:v>Idő</x:v>
      </x:c>
      <x:c r="G7" t="str">
        <x:v>ó</x:v>
      </x:c>
      <x:c r="H7" s="108" t="n">
        <x:v>3500</x:v>
      </x:c>
      <x:c r="I7" t="str">
        <x:v>#0080FF</x:v>
      </x:c>
    </x:row>
    <x:row r="8">
      <x:c r="A8" t="str">
        <x:v>1b434434-ba0f-4137-9a77-2b3caf155a9a</x:v>
      </x:c>
      <x:c r="B8" t="str">
        <x:f>_xlfn.CONCATENATE(IF(TRIM([Code])="","",[Code]),IF(TRIM([Code])="",IF(TRIM([Description])="","",[Description]),IF(TRIM([Description])="","",CONCATENATE(" ",[Description]))))</x:f>
      </x:c>
      <x:c r="C8" t="str">
        <x:v>SZM001</x:v>
      </x:c>
      <x:c r="D8" t="str">
        <x:v>Szakipari munkás</x:v>
      </x:c>
      <x:c r="E8" t="str">
        <x:v>Munkaerő</x:v>
      </x:c>
      <x:c r="F8" t="str">
        <x:v>Idő</x:v>
      </x:c>
      <x:c r="G8" t="str">
        <x:v>ó</x:v>
      </x:c>
      <x:c r="H8" s="108" t="n">
        <x:v>5000</x:v>
      </x:c>
      <x:c r="I8" t="str">
        <x:v>#00FFFF</x:v>
      </x:c>
    </x:row>
  </x:sheetData>
  <x:conditionalFormatting sqref="A2:I8">
    <x:cfRule type="expression" dxfId="1" priority="1">
      <x:formula>$C2&lt;&gt;""</x:formula>
    </x:cfRule>
  </x:conditionalFormatting>
  <x:dataValidations count="3">
    <x:dataValidation type="list" allowBlank="1" showInputMessage="1" showErrorMessage="1" sqref="F2:F1048576" xr:uid="{00000000-0002-0000-0300-000000000000}">
      <x:formula1>INDIRECT("Type[Quantity Type]")</x:formula1>
    </x:dataValidation>
    <x:dataValidation type="list" allowBlank="1" showInputMessage="1" showErrorMessage="1" sqref="G2:G1048576" xr:uid="{00000000-0002-0000-0300-000001000000}">
      <x:formula1>INDIRECT("Unit[Quantity Unit]")</x:formula1>
    </x:dataValidation>
    <x:dataValidation type="list" allowBlank="1" showInputMessage="1" showErrorMessage="1" sqref="E2:E1048576" xr:uid="{00000000-0002-0000-0300-000002000000}">
      <x:formula1>INDIRECT("ResourceType[Resources Type]")</x:formula1>
    </x:dataValidation>
  </x:dataValidations>
  <x:pageMargins left="0.7" right="0.7" top="0.75" bottom="0.75" header="0.3" footer="0.3"/>
  <x:pageSetup paperSize="9" orientation="portrait" verticalDpi="0" r:id="rId1"/>
  <x:tableParts count="1">
    <x:tablePart r:id="rId2"/>
  </x:tablePart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Settings</vt:lpstr>
      <vt:lpstr>Help </vt:lpstr>
      <vt:lpstr>Classification</vt:lpstr>
      <vt:lpstr>Resources</vt:lpstr>
      <vt:lpstr>DailyOutput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Bexel Consulting</dc:creator>
  <cp:lastModifiedBy>Jovan Matic</cp:lastModifiedBy>
  <dcterms:created xsi:type="dcterms:W3CDTF">2017-12-27T10:48:36Z</dcterms:created>
  <dcterms:modified xsi:type="dcterms:W3CDTF">2021-06-04T11:50:29Z</dcterms:modified>
</cp:coreProperties>
</file>